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2_2025/Con formula/"/>
    </mc:Choice>
  </mc:AlternateContent>
  <xr:revisionPtr revIDLastSave="42" documentId="11_6A4100F2409EFEEB11C637B121D1118AE3A6560B" xr6:coauthVersionLast="47" xr6:coauthVersionMax="47" xr10:uidLastSave="{78E14945-B1F2-460C-B1DE-D753D1D54E3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  <c r="I36" i="1"/>
  <c r="I34" i="1"/>
  <c r="I33" i="1"/>
  <c r="I31" i="1"/>
  <c r="I28" i="1"/>
  <c r="I27" i="1"/>
  <c r="I26" i="1"/>
  <c r="I25" i="1"/>
  <c r="I24" i="1"/>
  <c r="I23" i="1"/>
  <c r="I21" i="1"/>
  <c r="I20" i="1"/>
  <c r="I19" i="1"/>
  <c r="I18" i="1"/>
  <c r="I16" i="1"/>
  <c r="I14" i="1"/>
  <c r="I13" i="1"/>
  <c r="I12" i="1"/>
  <c r="I9" i="1"/>
</calcChain>
</file>

<file path=xl/sharedStrings.xml><?xml version="1.0" encoding="utf-8"?>
<sst xmlns="http://schemas.openxmlformats.org/spreadsheetml/2006/main" count="227" uniqueCount="117">
  <si>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</si>
  <si>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</si>
  <si>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</si>
  <si>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</si>
  <si>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</si>
  <si>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</si>
  <si>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</si>
  <si>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</si>
  <si>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</si>
  <si>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</si>
  <si>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</si>
  <si>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</si>
  <si>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</si>
  <si>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</si>
  <si>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</si>
  <si>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</si>
  <si>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</si>
  <si>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</si>
  <si>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</si>
  <si>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</si>
  <si>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</si>
  <si>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</si>
  <si>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</si>
  <si>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</si>
  <si>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</si>
  <si>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</si>
  <si>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</si>
  <si>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</si>
  <si>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</si>
  <si>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</si>
  <si>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</si>
  <si>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</si>
  <si>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</si>
  <si>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</si>
  <si>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</si>
  <si>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</si>
  <si>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</si>
  <si>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</si>
  <si>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</si>
  <si>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</si>
  <si>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</si>
  <si>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</si>
  <si>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</si>
  <si>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</si>
  <si>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</si>
  <si>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</si>
  <si>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</si>
  <si>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</si>
  <si>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</si>
  <si>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</si>
  <si>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</si>
  <si>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</si>
  <si>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</si>
  <si>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</si>
  <si>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</si>
  <si>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</si>
  <si>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</si>
  <si>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</si>
  <si>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</si>
  <si>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</si>
  <si>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</si>
  <si>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</si>
  <si>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</si>
  <si>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</si>
  <si>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</si>
  <si>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</si>
  <si>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</si>
  <si>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</si>
  <si>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</si>
  <si>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</si>
  <si>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</si>
  <si>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Remuneraciones del Instituto Electoral del Estado de Guanajuato</t>
  </si>
  <si>
    <t>Dirección de Desarrollo Institucional y Servicio Profesional Electoral</t>
  </si>
  <si>
    <t>Lineamientos de reclutamiento, seleccion e ingreso del personal de la rama administrativa del Instituto Electoral del Estado de Guanajuato</t>
  </si>
  <si>
    <t>Lineamientos de capacitacion para el personal de la rama administrativa del Instituto Electoral del Estado de Guanajuato</t>
  </si>
  <si>
    <t>Lineamientos de movilidad del personal de la rama administrativa del Instituto Electoral del Estado de Guanajuato</t>
  </si>
  <si>
    <t>Lineamientos para la evaluación del desempeño del personal de la rama administrativa del Instituto Electoral del Estado de Guanajuato</t>
  </si>
  <si>
    <t>Ley de Instituciones y Procedimientos Electorales para el Estado de Guanajuato</t>
  </si>
  <si>
    <t>Lineamientos para la Planeación y Evaluación del Servicio Profesional Electoral Nacional</t>
  </si>
  <si>
    <t>Condiciones Generales de Trabajo del Instituto Electoral del Estado de Guanajuato</t>
  </si>
  <si>
    <t>Estatuto del Servicio Profesional Electoral Nacional y del Personal de la Rama Administrativa</t>
  </si>
  <si>
    <t>Reglamento Interior del Instituto Electoral del Estado de Guanajuato</t>
  </si>
  <si>
    <t>Lineamientos para el Reingreso y la Reincorporación al Servicio Profesional Electoral Nacional del Sistema de los Organismos Públicos Locales</t>
  </si>
  <si>
    <t>Lineamientos para la profesionalización y la capacitación del personal del Servicio Profesional Electoral Nacional del Sistema de los Organismos Públicos Locales Electorales.</t>
  </si>
  <si>
    <t>Lineamientos generales aplicables a la Conciliación Laboral, al Procedimientos Laboral Sancionador y el Recurso de Inconformidad del Servicio Profesional Electoral Nacional del Sistema de los Organismos Públicos Locales Electorales</t>
  </si>
  <si>
    <t>Lineamientos para la actualización del Catálogo de cargos y puestos del Servicio Profesional Electoral Nacional</t>
  </si>
  <si>
    <t>Lineamientos para la designación de encargos de despacho para
ocupar cargos y puestos del Servicio Profesional Electoral
Nacional en el Sistema de los Organismos Públicos Locales
Electorales</t>
  </si>
  <si>
    <t>Lineamientos para Actividades Externas y Disponibilidad de l personal del Servicio Profesional Electoral Nacional del sistema de los Organismos Públicos Locales Electorales</t>
  </si>
  <si>
    <t>Lineamientos para la Regulación de las Asesorías Impartidas por Personal del Servicio Profesional Electoral Nacional en los mecanismos de Profesionalización y Capacitación en el Sistema de los Organismos Públicos Locales Electorales</t>
  </si>
  <si>
    <t>Lineamientos para cambios de adscripción y rotación del personal del Servicio Profesional Electoral Nacional del Sistema de los Organismos Públicos Locales Electorales</t>
  </si>
  <si>
    <t>Lineamientos para el otorgamiento de la Titularidad y de la Promoción en rango, en el nivel del cargo y puesto que ocupe, del personal del Servicio Profesional Electoral Naciona en el Sistema de los Organismos Públicos Locales Electorales</t>
  </si>
  <si>
    <t>Lineamientos para el otorgamiento de incentivos al personal del Servicio Profesional Electoral Nacional en el sistema de los Organismos Públicos Locales Electorales</t>
  </si>
  <si>
    <t>Lineamientos para el ingreso al Servicio Profesional Electoral Nacional en el sistema de los Organismos Públicos Locales Electorales por la vía del procedimiento de Incorporación Temporal</t>
  </si>
  <si>
    <t>Ley del Trabajo de los Servidores Públicos al Servicio del Estado y sus Municipios</t>
  </si>
  <si>
    <t>Ley de Protección de Datos Personales en Posesión de Sujetos Obligados para el Estado de Guanajuato</t>
  </si>
  <si>
    <t>Reglamento de Elecciones</t>
  </si>
  <si>
    <t xml:space="preserve"> Lineamientos para el otorgamiento de apoyo 
económico en materia de profesionalización del personal del Instituto Electoral 
del Estado de Guanajuato para el ejercicio fiscal 2022. </t>
  </si>
  <si>
    <t>Lineamientos para la evaluación del desempeño de las y los miembros del Servicio Profesional Electoral Nacional del sistema de los Organismos Públicos Locales Electorales</t>
  </si>
  <si>
    <t>Lineamientos de los Sistemas de Información y Registro del Servicio Profesional Electoral Nacional</t>
  </si>
  <si>
    <t>Manual de Inducción y Bienvenida del Instituto Electoral del Estado de Guanajuato</t>
  </si>
  <si>
    <t>Lineamientos para la Permanencia del personal del Servicio Profesional Electoral Nacional del sistema de los Organismos Públicos Locales Electorales</t>
  </si>
  <si>
    <t>Lineamientos del Concurso Público para el ingreso al Servicio Profesional Electoral Nacional del Sistema de los Organismos Públicos Locales Electorales.</t>
  </si>
  <si>
    <t>Lineamientos para el Ascenso y Certamen Interno del Servicio Profesional Electoral Nacional del Sistema de los Organismos Públicos Locales Electorales</t>
  </si>
  <si>
    <t>Programa de Incentivos para el personal del Servicio Profesional Electoral Nacional del Instituto Electoral del Estado de Guanajuato</t>
  </si>
  <si>
    <t>Programa de estímulos al desempeño para el personal de la rama administrativa del Instituto Electoral del Estado de Guanajuato 2022</t>
  </si>
  <si>
    <t>Programas para el otorgamiento de la Titularidad y la Promoción en Rango, en el nivel del cargo o puesto que ocupe el personal del Servicio Profesional Electoral Nacional del Instituto Electoral del Estado de Guanajuato</t>
  </si>
  <si>
    <t>Bases de operación para la evaluación del
desempeño del personal de la rama
administrativa del IEEG</t>
  </si>
  <si>
    <t>https://api.ieeg.mx/repoinfo/Uploads/manual-de-remuneraciones-ieeg-140322.pdf</t>
  </si>
  <si>
    <t>https://api.ieeg.mx/repoinfo/Uploads/lineamientos-capacitacion-rama-administrativa-131221.pdf</t>
  </si>
  <si>
    <t>https://api.ieeg.mx/repoinfo/Uploads/lineamientos-movilidad-jeeieeg-010-2021.pdf</t>
  </si>
  <si>
    <t>https://api.ieeg.mx/repoinfo/Uploads/condiciones-generales-de-trabajo-ieeg-2022.pdf</t>
  </si>
  <si>
    <t>https://api.ieeg.mx/repoinfo/Uploads/reglamento-interior-ieeg-nov2019.pdf</t>
  </si>
  <si>
    <t>https://api.ieeg.mx/repoinfo/Uploads/lineamientos-designacion-de-encargos-despacho-puestos-spen-oples-2021.pdf</t>
  </si>
  <si>
    <t>https://congreso-gto.s3.amazonaws.com/uploads/reforma/pdf/3526/LTSPASEYMEG_REF20Nov2023.pdf</t>
  </si>
  <si>
    <t>https://congreso-gto.s3.amazonaws.com/uploads/reforma/pdf/1643/20171205.pdf</t>
  </si>
  <si>
    <t>https://api.ieeg.mx/repoinfo/Uploads/lineamientos-para-el-otorgamiento-de-apoyo-economico-en-materia-de-profesionalizacion-del-personal-del-ieeg-2023.pdf</t>
  </si>
  <si>
    <t>https://api.ieeg.mx/repoinfo/Uploads/manual-de-induccion-y-bienvenida-jeeieeg-011-2021.pdf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</si>
</sst>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0" fillId="3" borderId="0" xfId="0" applyFill="1"/>
    <xf numFmtId="14" fontId="0" fillId="3" borderId="0" xfId="0" applyNumberFormat="1" applyFill="1"/>
    <xf numFmtId="0" fontId="4" fillId="0" borderId="0" xfId="1" applyBorder="1" applyAlignment="1">
      <alignment wrapText="1"/>
    </xf>
    <xf numFmtId="0" fontId="4" fillId="0" borderId="0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../../../../:b:/g/personal/transparencia_ieeg_org_mx/EdJX11BPAHBOtGWrmSc5UhcBqQWnmB6RPwRayE92jm51-Q?e=IbiqCd" TargetMode="External"/><Relationship Id="rId18" Type="http://schemas.openxmlformats.org/officeDocument/2006/relationships/hyperlink" Target="../../../../../../../:b:/g/personal/transparencia_ieeg_org_mx/Eaj3X0hrvcxAiEXVIdqPEsQB0DCXYD4qfxKhajiXqfsxAw?e=1ztujk" TargetMode="External"/><Relationship Id="rId26" Type="http://schemas.openxmlformats.org/officeDocument/2006/relationships/hyperlink" Target="../../../../../../../:b:/g/personal/transparencia_ieeg_org_mx/Ea2yjufoHYFDhZCyB9K-VA0BULNnmyg8ANST87_5Db2bzA?e=ovBdH3" TargetMode="External"/><Relationship Id="rId3" Type="http://schemas.openxmlformats.org/officeDocument/2006/relationships/hyperlink" Target="https://api.ieeg.mx/repoinfo/Uploads/lineamientos-capacitacion-rama-administrativa-131221.pdf" TargetMode="External"/><Relationship Id="rId21" Type="http://schemas.openxmlformats.org/officeDocument/2006/relationships/hyperlink" Target="https://congreso-gto.s3.amazonaws.com/uploads/reforma/pdf/3526/LTSPASEYMEG_REF20Nov2023.pdf" TargetMode="External"/><Relationship Id="rId34" Type="http://schemas.openxmlformats.org/officeDocument/2006/relationships/hyperlink" Target="../../../../../../../:b:/g/personal/transparencia_ieeg_org_mx/EbAcpiIZh2BNibfaxfm2l1oBBFMJuvM3QWEKmBTUhJGQiA?e=BDdaNe" TargetMode="External"/><Relationship Id="rId7" Type="http://schemas.openxmlformats.org/officeDocument/2006/relationships/hyperlink" Target="https://api.ieeg.mx/repoinfo/Uploads/condiciones-generales-de-trabajo-ieeg-2022.pdf" TargetMode="External"/><Relationship Id="rId12" Type="http://schemas.openxmlformats.org/officeDocument/2006/relationships/hyperlink" Target="../../../../../../../:b:/g/personal/transparencia_ieeg_org_mx/EamvGUzOco9FpWS7VucGhbkBU-_e7uc_aMiv23y06BOI2g?e=aNNeTY" TargetMode="External"/><Relationship Id="rId17" Type="http://schemas.openxmlformats.org/officeDocument/2006/relationships/hyperlink" Target="../../../../../../../:b:/g/personal/transparencia_ieeg_org_mx/Eb1flFRnVm9Bj9JDdy5d3gYBELPhniwpJQ5w_eiNbBOeSA?e=D4M92r" TargetMode="External"/><Relationship Id="rId25" Type="http://schemas.openxmlformats.org/officeDocument/2006/relationships/hyperlink" Target="../../../../../../../:b:/g/personal/transparencia_ieeg_org_mx/ESngKxhvj0hNkFUvsfY61j0BGzjeGbBkuVPGEOmC2mfBEw?e=z8GcI9" TargetMode="External"/><Relationship Id="rId33" Type="http://schemas.openxmlformats.org/officeDocument/2006/relationships/hyperlink" Target="../../../../../../../:b:/g/personal/transparencia_ieeg_org_mx/EcAbcRrAJu9LqURWuQOfSFgBtek0vYM8pBqvtFAanuYKPg?e=9nPK7h" TargetMode="External"/><Relationship Id="rId2" Type="http://schemas.openxmlformats.org/officeDocument/2006/relationships/hyperlink" Target="../../../../../../../:b:/g/personal/transparencia_ieeg_org_mx/EQQVqMPKLkhImJ0_3dMPPssB5rwoyue4xORFIoGCj7SKtA?e=WNHRqh" TargetMode="External"/><Relationship Id="rId16" Type="http://schemas.openxmlformats.org/officeDocument/2006/relationships/hyperlink" Target="../../../../../../../:b:/g/personal/transparencia_ieeg_org_mx/EXvvww_Y3uJKi-pCz-CNRYYBXKjKLKigAXNLodwNGZvepw?e=735bfa" TargetMode="External"/><Relationship Id="rId20" Type="http://schemas.openxmlformats.org/officeDocument/2006/relationships/hyperlink" Target="../../../../../../../:b:/g/personal/transparencia_ieeg_org_mx/ETuHk88_txZEpSw__OCXN5cBS3SRcO3hUMDMSoiuEOdk8Q?e=59fDnc" TargetMode="External"/><Relationship Id="rId29" Type="http://schemas.openxmlformats.org/officeDocument/2006/relationships/hyperlink" Target="../../../../../../../:b:/g/personal/transparencia_ieeg_org_mx/ET0bGFNK3p1LgqpWlSbUhdABqEi6s-ffgS9ygD7eKLULRA?e=hBku7a" TargetMode="External"/><Relationship Id="rId1" Type="http://schemas.openxmlformats.org/officeDocument/2006/relationships/hyperlink" Target="https://api.ieeg.mx/repoinfo/Uploads/manual-de-remuneraciones-ieeg-140322.pdf" TargetMode="External"/><Relationship Id="rId6" Type="http://schemas.openxmlformats.org/officeDocument/2006/relationships/hyperlink" Target="../../../../../../../:b:/g/personal/transparencia_ieeg_org_mx/EQ1hIYudqIlBrXD2XkpJpLQBiKp5px8anTYfLxyn5wq7MQ?e=g9hxJM" TargetMode="External"/><Relationship Id="rId11" Type="http://schemas.openxmlformats.org/officeDocument/2006/relationships/hyperlink" Target="../../../../../../../:b:/g/personal/transparencia_ieeg_org_mx/EU4ITXOOoa1DuXZ-rdOxWYIBMFQ4BOfyTmSPlTzS9gsTCQ?e=hg5n3q" TargetMode="External"/><Relationship Id="rId24" Type="http://schemas.openxmlformats.org/officeDocument/2006/relationships/hyperlink" Target="https://api.ieeg.mx/repoinfo/Uploads/lineamientos-para-el-otorgamiento-de-apoyo-economico-en-materia-de-profesionalizacion-del-personal-del-ieeg-2023.pdf" TargetMode="External"/><Relationship Id="rId32" Type="http://schemas.openxmlformats.org/officeDocument/2006/relationships/hyperlink" Target="../../../../../../../:b:/g/personal/transparencia_ieeg_org_mx/Ee55z2MxO0hGrIQbcJU1aLMBJFrGR20U7wJe6eWiGL8YEA?e=k9cMKe" TargetMode="External"/><Relationship Id="rId5" Type="http://schemas.openxmlformats.org/officeDocument/2006/relationships/hyperlink" Target="../../../../../../../:b:/g/personal/transparencia_ieeg_org_mx/EYbfOIEf42ZLl8KZB2Xq548B446ycwHPvcfjePj2OEyw8g?e=fcx0sL" TargetMode="External"/><Relationship Id="rId15" Type="http://schemas.openxmlformats.org/officeDocument/2006/relationships/hyperlink" Target="../../../../../../../:b:/g/personal/transparencia_ieeg_org_mx/ERyOJpKPTUJGpp5DxMo6nmIBVXrHPbzk1doxDqrDfGyeqA?e=XwyDeG" TargetMode="External"/><Relationship Id="rId23" Type="http://schemas.openxmlformats.org/officeDocument/2006/relationships/hyperlink" Target="../../../../../../../:b:/g/personal/transparencia_ieeg_org_mx/EfN9Vr9LroVFhMQx9tun7QsBY6Il4FfBI2Vh4goRS8HKZA?e=IoiToh" TargetMode="External"/><Relationship Id="rId28" Type="http://schemas.openxmlformats.org/officeDocument/2006/relationships/hyperlink" Target="../../../../../../../:b:/g/personal/transparencia_ieeg_org_mx/EU9KzjIJZR1FomwzbhDO0OQBMYpAnKNc3Ilb0uq_M6JpRw?e=Y6io01" TargetMode="External"/><Relationship Id="rId10" Type="http://schemas.openxmlformats.org/officeDocument/2006/relationships/hyperlink" Target="../../../../../../../:b:/g/personal/transparencia_ieeg_org_mx/Ea2y7QST6s9HrrzFeFuNj4ABmd_mSco6TOKyiDDw_un4-g?e=MTa7EI" TargetMode="External"/><Relationship Id="rId19" Type="http://schemas.openxmlformats.org/officeDocument/2006/relationships/hyperlink" Target="../../../../../../../:b:/g/personal/transparencia_ieeg_org_mx/ETJDuNHDcm1NrOtJgLaiiq8BeYo_ueexG0vsrCS8zalnkw?e=nUq8Sl" TargetMode="External"/><Relationship Id="rId31" Type="http://schemas.openxmlformats.org/officeDocument/2006/relationships/hyperlink" Target="../../../../../../../:b:/g/personal/transparencia_ieeg_org_mx/ERSX8ZQK-XFFiaRdH8-UOHgBlWRRiaqu9m-uN1qgzftZyA?e=bcEDFf" TargetMode="External"/><Relationship Id="rId4" Type="http://schemas.openxmlformats.org/officeDocument/2006/relationships/hyperlink" Target="https://api.ieeg.mx/repoinfo/Uploads/lineamientos-movilidad-jeeieeg-010-2021.pdf" TargetMode="External"/><Relationship Id="rId9" Type="http://schemas.openxmlformats.org/officeDocument/2006/relationships/hyperlink" Target="https://api.ieeg.mx/repoinfo/Uploads/reglamento-interior-ieeg-nov2019.pdf" TargetMode="External"/><Relationship Id="rId14" Type="http://schemas.openxmlformats.org/officeDocument/2006/relationships/hyperlink" Target="https://api.ieeg.mx/repoinfo/Uploads/lineamientos-designacion-de-encargos-despacho-puestos-spen-oples-2021.pdf" TargetMode="External"/><Relationship Id="rId22" Type="http://schemas.openxmlformats.org/officeDocument/2006/relationships/hyperlink" Target="https://congreso-gto.s3.amazonaws.com/uploads/reforma/pdf/1643/20171205.pdf" TargetMode="External"/><Relationship Id="rId27" Type="http://schemas.openxmlformats.org/officeDocument/2006/relationships/hyperlink" Target="https://api.ieeg.mx/repoinfo/Uploads/manual-de-induccion-y-bienvenida-jeeieeg-011-2021.pdf" TargetMode="External"/><Relationship Id="rId30" Type="http://schemas.openxmlformats.org/officeDocument/2006/relationships/hyperlink" Target="../../../../../../../:b:/g/personal/transparencia_ieeg_org_mx/EZavF-RIOs1KguUdYgg8hqYBLCLOyqjKuMf5EU-JJ0Pisw?e=d8TUK7" TargetMode="External"/><Relationship Id="rId35" Type="http://schemas.openxmlformats.org/officeDocument/2006/relationships/hyperlink" Target="../../../../../../../:b:/g/personal/transparencia_ieeg_org_mx/EVsvNyTPNntDplUJh3A7tj4BMSKfdEpc55aw1mG1s5RScQ?e=vrD9JI" TargetMode="External"/><Relationship Id="rId8" Type="http://schemas.openxmlformats.org/officeDocument/2006/relationships/hyperlink" Target="../../../../../../../:b:/g/personal/transparencia_ieeg_org_mx/ET30of7pnDpGtCUUlBdLUGoBRdf7FHT-aasUpPvM3NB95A?e=zdEV8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G7" zoomScale="90" zoomScaleNormal="90" workbookViewId="0">
      <selection activeCell="I7" sqref="I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2">
        <v>45748</v>
      </c>
      <c r="C8" s="2">
        <v>45838</v>
      </c>
      <c r="D8" t="s">
        <v>39</v>
      </c>
      <c r="E8" t="s">
        <v>54</v>
      </c>
      <c r="F8" t="s">
        <v>71</v>
      </c>
      <c r="G8" s="2">
        <v>42382</v>
      </c>
      <c r="H8" s="2">
        <v>44629</v>
      </c>
      <c r="I8" s="6" t="s">
        <v>107</v>
      </c>
      <c r="J8" t="s">
        <v>72</v>
      </c>
      <c r="K8" s="2">
        <v>45839</v>
      </c>
    </row>
    <row r="9" spans="1:12" x14ac:dyDescent="0.25">
      <c r="A9">
        <v>2025</v>
      </c>
      <c r="B9" s="2">
        <v>45748</v>
      </c>
      <c r="C9" s="2">
        <v>45838</v>
      </c>
      <c r="D9" t="s">
        <v>39</v>
      </c>
      <c r="E9" t="s">
        <v>62</v>
      </c>
      <c r="F9" t="s">
        <v>73</v>
      </c>
      <c r="G9" s="2">
        <v>44439</v>
      </c>
      <c r="H9" s="2">
        <v>45642</v>
      </c>
      <c r="I9" s="6" t="str">
        <f>HYPERLINK("https://ieeg-my.sharepoint.com/:b:/g/personal/transparencia_ieeg_org_mx/EQQVqMPKLkhImJ0_3dMPPssB5rwoyue4xORFIoGCj7SKtA?e=WNHRqh")</f>
        <v>https://ieeg-my.sharepoint.com/:b:/g/personal/transparencia_ieeg_org_mx/EQQVqMPKLkhImJ0_3dMPPssB5rwoyue4xORFIoGCj7SKtA?e=WNHRqh</v>
      </c>
      <c r="J9" t="s">
        <v>72</v>
      </c>
      <c r="K9" s="2">
        <v>45839</v>
      </c>
    </row>
    <row r="10" spans="1:12" ht="30" x14ac:dyDescent="0.25">
      <c r="A10">
        <v>2025</v>
      </c>
      <c r="B10" s="2">
        <v>45748</v>
      </c>
      <c r="C10" s="2">
        <v>45838</v>
      </c>
      <c r="D10" t="s">
        <v>39</v>
      </c>
      <c r="E10" t="s">
        <v>62</v>
      </c>
      <c r="F10" t="s">
        <v>74</v>
      </c>
      <c r="G10" s="2">
        <v>44439</v>
      </c>
      <c r="H10" s="2">
        <v>44439</v>
      </c>
      <c r="I10" s="6" t="s">
        <v>108</v>
      </c>
      <c r="J10" t="s">
        <v>72</v>
      </c>
      <c r="K10" s="2">
        <v>45839</v>
      </c>
    </row>
    <row r="11" spans="1:12" ht="30" x14ac:dyDescent="0.25">
      <c r="A11">
        <v>2025</v>
      </c>
      <c r="B11" s="2">
        <v>45748</v>
      </c>
      <c r="C11" s="2">
        <v>45838</v>
      </c>
      <c r="D11" t="s">
        <v>39</v>
      </c>
      <c r="E11" t="s">
        <v>62</v>
      </c>
      <c r="F11" t="s">
        <v>75</v>
      </c>
      <c r="G11" s="2">
        <v>44439</v>
      </c>
      <c r="H11" s="2">
        <v>44439</v>
      </c>
      <c r="I11" s="6" t="s">
        <v>109</v>
      </c>
      <c r="J11" t="s">
        <v>72</v>
      </c>
      <c r="K11" s="2">
        <v>45839</v>
      </c>
    </row>
    <row r="12" spans="1:12" ht="65.25" customHeight="1" x14ac:dyDescent="0.25">
      <c r="A12">
        <v>2025</v>
      </c>
      <c r="B12" s="2">
        <v>45748</v>
      </c>
      <c r="C12" s="2">
        <v>45838</v>
      </c>
      <c r="D12" t="s">
        <v>39</v>
      </c>
      <c r="E12" t="s">
        <v>62</v>
      </c>
      <c r="F12" t="s">
        <v>76</v>
      </c>
      <c r="G12" s="2">
        <v>44459</v>
      </c>
      <c r="H12" s="2">
        <v>45719</v>
      </c>
      <c r="I12" s="7" t="str">
        <f>HYPERLINK("https://ieeg-my.sharepoint.com/:b:/g/personal/transparencia_ieeg_org_mx/EVsvNyTPNntDplUJh3A7tj4BMSKfdEpc55aw1mG1s5RScQ?e=vrD9JI")</f>
        <v>https://ieeg-my.sharepoint.com/:b:/g/personal/transparencia_ieeg_org_mx/EVsvNyTPNntDplUJh3A7tj4BMSKfdEpc55aw1mG1s5RScQ?e=vrD9JI</v>
      </c>
      <c r="J12" t="s">
        <v>72</v>
      </c>
      <c r="K12" s="2">
        <v>45839</v>
      </c>
    </row>
    <row r="13" spans="1:12" x14ac:dyDescent="0.25">
      <c r="A13">
        <v>2025</v>
      </c>
      <c r="B13" s="2">
        <v>45748</v>
      </c>
      <c r="C13" s="2">
        <v>45838</v>
      </c>
      <c r="D13" t="s">
        <v>39</v>
      </c>
      <c r="E13" t="s">
        <v>49</v>
      </c>
      <c r="F13" t="s">
        <v>77</v>
      </c>
      <c r="G13" s="2">
        <v>41817</v>
      </c>
      <c r="H13" s="3">
        <v>45250</v>
      </c>
      <c r="I13" s="6" t="str">
        <f>HYPERLINK("https://ieeg-my.sharepoint.com/:b:/g/personal/transparencia_ieeg_org_mx/EYbfOIEf42ZLl8KZB2Xq548B446ycwHPvcfjePj2OEyw8g?e=fcx0sL")</f>
        <v>https://ieeg-my.sharepoint.com/:b:/g/personal/transparencia_ieeg_org_mx/EYbfOIEf42ZLl8KZB2Xq548B446ycwHPvcfjePj2OEyw8g?e=fcx0sL</v>
      </c>
      <c r="J13" t="s">
        <v>72</v>
      </c>
      <c r="K13" s="2">
        <v>45839</v>
      </c>
    </row>
    <row r="14" spans="1:12" x14ac:dyDescent="0.25">
      <c r="A14">
        <v>2025</v>
      </c>
      <c r="B14" s="2">
        <v>45748</v>
      </c>
      <c r="C14" s="2">
        <v>45838</v>
      </c>
      <c r="D14" t="s">
        <v>39</v>
      </c>
      <c r="E14" t="s">
        <v>62</v>
      </c>
      <c r="F14" t="s">
        <v>78</v>
      </c>
      <c r="G14" s="2">
        <v>44217</v>
      </c>
      <c r="H14" s="2">
        <v>44217</v>
      </c>
      <c r="I14" s="6" t="str">
        <f>HYPERLINK("https://ieeg-my.sharepoint.com/:b:/g/personal/transparencia_ieeg_org_mx/EQ1hIYudqIlBrXD2XkpJpLQBiKp5px8anTYfLxyn5wq7MQ?e=g9hxJM")</f>
        <v>https://ieeg-my.sharepoint.com/:b:/g/personal/transparencia_ieeg_org_mx/EQ1hIYudqIlBrXD2XkpJpLQBiKp5px8anTYfLxyn5wq7MQ?e=g9hxJM</v>
      </c>
      <c r="J14" t="s">
        <v>72</v>
      </c>
      <c r="K14" s="2">
        <v>45839</v>
      </c>
    </row>
    <row r="15" spans="1:12" ht="30" x14ac:dyDescent="0.25">
      <c r="A15">
        <v>2025</v>
      </c>
      <c r="B15" s="2">
        <v>45748</v>
      </c>
      <c r="C15" s="2">
        <v>45838</v>
      </c>
      <c r="D15" t="s">
        <v>39</v>
      </c>
      <c r="E15" t="s">
        <v>41</v>
      </c>
      <c r="F15" t="s">
        <v>79</v>
      </c>
      <c r="G15" s="2">
        <v>41653</v>
      </c>
      <c r="H15" s="2">
        <v>44915</v>
      </c>
      <c r="I15" s="6" t="s">
        <v>110</v>
      </c>
      <c r="J15" t="s">
        <v>72</v>
      </c>
      <c r="K15" s="2">
        <v>45839</v>
      </c>
    </row>
    <row r="16" spans="1:12" x14ac:dyDescent="0.25">
      <c r="A16">
        <v>2025</v>
      </c>
      <c r="B16" s="2">
        <v>45748</v>
      </c>
      <c r="C16" s="2">
        <v>45838</v>
      </c>
      <c r="D16" t="s">
        <v>39</v>
      </c>
      <c r="E16" t="s">
        <v>45</v>
      </c>
      <c r="F16" t="s">
        <v>80</v>
      </c>
      <c r="G16" s="2">
        <v>42384</v>
      </c>
      <c r="H16" s="2">
        <v>45428</v>
      </c>
      <c r="I16" s="6" t="str">
        <f>HYPERLINK("https://ieeg-my.sharepoint.com/:b:/g/personal/transparencia_ieeg_org_mx/ET30of7pnDpGtCUUlBdLUGoBRdf7FHT-aasUpPvM3NB95A?e=zdEV8s")</f>
        <v>https://ieeg-my.sharepoint.com/:b:/g/personal/transparencia_ieeg_org_mx/ET30of7pnDpGtCUUlBdLUGoBRdf7FHT-aasUpPvM3NB95A?e=zdEV8s</v>
      </c>
      <c r="J16" t="s">
        <v>72</v>
      </c>
      <c r="K16" s="2">
        <v>45839</v>
      </c>
    </row>
    <row r="17" spans="1:11" ht="30" x14ac:dyDescent="0.25">
      <c r="A17">
        <v>2025</v>
      </c>
      <c r="B17" s="2">
        <v>45748</v>
      </c>
      <c r="C17" s="2">
        <v>45838</v>
      </c>
      <c r="D17" t="s">
        <v>39</v>
      </c>
      <c r="E17" t="s">
        <v>52</v>
      </c>
      <c r="F17" t="s">
        <v>81</v>
      </c>
      <c r="G17" s="3">
        <v>42923</v>
      </c>
      <c r="H17" s="3">
        <v>43769</v>
      </c>
      <c r="I17" s="6" t="s">
        <v>111</v>
      </c>
      <c r="J17" t="s">
        <v>72</v>
      </c>
      <c r="K17" s="2">
        <v>45839</v>
      </c>
    </row>
    <row r="18" spans="1:11" x14ac:dyDescent="0.25">
      <c r="A18">
        <v>2025</v>
      </c>
      <c r="B18" s="2">
        <v>45748</v>
      </c>
      <c r="C18" s="2">
        <v>45838</v>
      </c>
      <c r="D18" t="s">
        <v>39</v>
      </c>
      <c r="E18" t="s">
        <v>62</v>
      </c>
      <c r="F18" t="s">
        <v>82</v>
      </c>
      <c r="G18" s="2">
        <v>44217</v>
      </c>
      <c r="H18" s="2">
        <v>45210</v>
      </c>
      <c r="I18" s="6" t="str">
        <f>HYPERLINK("https://ieeg-my.sharepoint.com/:b:/g/personal/transparencia_ieeg_org_mx/Ea2y7QST6s9HrrzFeFuNj4ABmd_mSco6TOKyiDDw_un4-g?e=MTa7EI")</f>
        <v>https://ieeg-my.sharepoint.com/:b:/g/personal/transparencia_ieeg_org_mx/Ea2y7QST6s9HrrzFeFuNj4ABmd_mSco6TOKyiDDw_un4-g?e=MTa7EI</v>
      </c>
      <c r="J18" t="s">
        <v>72</v>
      </c>
      <c r="K18" s="2">
        <v>45839</v>
      </c>
    </row>
    <row r="19" spans="1:11" x14ac:dyDescent="0.25">
      <c r="A19">
        <v>2025</v>
      </c>
      <c r="B19" s="2">
        <v>45748</v>
      </c>
      <c r="C19" s="2">
        <v>45838</v>
      </c>
      <c r="D19" t="s">
        <v>39</v>
      </c>
      <c r="E19" t="s">
        <v>62</v>
      </c>
      <c r="F19" t="s">
        <v>83</v>
      </c>
      <c r="G19" s="2">
        <v>44468</v>
      </c>
      <c r="H19" s="2">
        <v>44468</v>
      </c>
      <c r="I19" s="6" t="str">
        <f>HYPERLINK("https://ieeg-my.sharepoint.com/:b:/g/personal/transparencia_ieeg_org_mx/EU4ITXOOoa1DuXZ-rdOxWYIBMFQ4BOfyTmSPlTzS9gsTCQ?e=hg5n3q")</f>
        <v>https://ieeg-my.sharepoint.com/:b:/g/personal/transparencia_ieeg_org_mx/EU4ITXOOoa1DuXZ-rdOxWYIBMFQ4BOfyTmSPlTzS9gsTCQ?e=hg5n3q</v>
      </c>
      <c r="J19" t="s">
        <v>72</v>
      </c>
      <c r="K19" s="2">
        <v>45839</v>
      </c>
    </row>
    <row r="20" spans="1:11" x14ac:dyDescent="0.25">
      <c r="A20">
        <v>2025</v>
      </c>
      <c r="B20" s="2">
        <v>45748</v>
      </c>
      <c r="C20" s="2">
        <v>45838</v>
      </c>
      <c r="D20" t="s">
        <v>39</v>
      </c>
      <c r="E20" t="s">
        <v>62</v>
      </c>
      <c r="F20" t="s">
        <v>84</v>
      </c>
      <c r="G20" s="2">
        <v>44130</v>
      </c>
      <c r="H20" s="2">
        <v>44130</v>
      </c>
      <c r="I20" s="6" t="str">
        <f>HYPERLINK("https://ieeg-my.sharepoint.com/:b:/g/personal/transparencia_ieeg_org_mx/EamvGUzOco9FpWS7VucGhbkBU-_e7uc_aMiv23y06BOI2g?e=aNNeTY")</f>
        <v>https://ieeg-my.sharepoint.com/:b:/g/personal/transparencia_ieeg_org_mx/EamvGUzOco9FpWS7VucGhbkBU-_e7uc_aMiv23y06BOI2g?e=aNNeTY</v>
      </c>
      <c r="J20" t="s">
        <v>72</v>
      </c>
      <c r="K20" s="2">
        <v>45839</v>
      </c>
    </row>
    <row r="21" spans="1:11" x14ac:dyDescent="0.25">
      <c r="A21">
        <v>2025</v>
      </c>
      <c r="B21" s="2">
        <v>45748</v>
      </c>
      <c r="C21" s="2">
        <v>45838</v>
      </c>
      <c r="D21" t="s">
        <v>39</v>
      </c>
      <c r="E21" t="s">
        <v>62</v>
      </c>
      <c r="F21" t="s">
        <v>85</v>
      </c>
      <c r="G21" s="2">
        <v>44217</v>
      </c>
      <c r="H21" s="2">
        <v>44217</v>
      </c>
      <c r="I21" s="6" t="str">
        <f>HYPERLINK("https://ieeg-my.sharepoint.com/:b:/g/personal/transparencia_ieeg_org_mx/EdJX11BPAHBOtGWrmSc5UhcBqQWnmB6RPwRayE92jm51-Q?e=IbiqCd")</f>
        <v>https://ieeg-my.sharepoint.com/:b:/g/personal/transparencia_ieeg_org_mx/EdJX11BPAHBOtGWrmSc5UhcBqQWnmB6RPwRayE92jm51-Q?e=IbiqCd</v>
      </c>
      <c r="J21" t="s">
        <v>72</v>
      </c>
      <c r="K21" s="2">
        <v>45839</v>
      </c>
    </row>
    <row r="22" spans="1:11" ht="45" x14ac:dyDescent="0.25">
      <c r="A22">
        <v>2025</v>
      </c>
      <c r="B22" s="2">
        <v>45748</v>
      </c>
      <c r="C22" s="2">
        <v>45838</v>
      </c>
      <c r="D22" t="s">
        <v>39</v>
      </c>
      <c r="E22" t="s">
        <v>62</v>
      </c>
      <c r="F22" t="s">
        <v>86</v>
      </c>
      <c r="G22" s="2">
        <v>44274</v>
      </c>
      <c r="H22" s="2">
        <v>44274</v>
      </c>
      <c r="I22" s="6" t="s">
        <v>112</v>
      </c>
      <c r="J22" t="s">
        <v>72</v>
      </c>
      <c r="K22" s="2">
        <v>45839</v>
      </c>
    </row>
    <row r="23" spans="1:11" x14ac:dyDescent="0.25">
      <c r="A23">
        <v>2025</v>
      </c>
      <c r="B23" s="2">
        <v>45748</v>
      </c>
      <c r="C23" s="2">
        <v>45838</v>
      </c>
      <c r="D23" t="s">
        <v>39</v>
      </c>
      <c r="E23" t="s">
        <v>62</v>
      </c>
      <c r="F23" t="s">
        <v>87</v>
      </c>
      <c r="G23" s="2">
        <v>44468</v>
      </c>
      <c r="H23" s="2">
        <v>44468</v>
      </c>
      <c r="I23" s="6" t="str">
        <f>HYPERLINK("https://ieeg-my.sharepoint.com/:b:/g/personal/transparencia_ieeg_org_mx/ERyOJpKPTUJGpp5DxMo6nmIBVXrHPbzk1doxDqrDfGyeqA?e=XwyDeG")</f>
        <v>https://ieeg-my.sharepoint.com/:b:/g/personal/transparencia_ieeg_org_mx/ERyOJpKPTUJGpp5DxMo6nmIBVXrHPbzk1doxDqrDfGyeqA?e=XwyDeG</v>
      </c>
      <c r="J23" t="s">
        <v>72</v>
      </c>
      <c r="K23" s="2">
        <v>45839</v>
      </c>
    </row>
    <row r="24" spans="1:11" x14ac:dyDescent="0.25">
      <c r="A24">
        <v>2025</v>
      </c>
      <c r="B24" s="2">
        <v>45748</v>
      </c>
      <c r="C24" s="2">
        <v>45838</v>
      </c>
      <c r="D24" t="s">
        <v>39</v>
      </c>
      <c r="E24" t="s">
        <v>62</v>
      </c>
      <c r="F24" t="s">
        <v>88</v>
      </c>
      <c r="G24" s="2">
        <v>42600</v>
      </c>
      <c r="H24" s="2">
        <v>44468</v>
      </c>
      <c r="I24" s="6" t="str">
        <f>HYPERLINK("https://ieeg-my.sharepoint.com/:b:/g/personal/transparencia_ieeg_org_mx/EXvvww_Y3uJKi-pCz-CNRYYBXKjKLKigAXNLodwNGZvepw?e=735bfa")</f>
        <v>https://ieeg-my.sharepoint.com/:b:/g/personal/transparencia_ieeg_org_mx/EXvvww_Y3uJKi-pCz-CNRYYBXKjKLKigAXNLodwNGZvepw?e=735bfa</v>
      </c>
      <c r="J24" t="s">
        <v>72</v>
      </c>
      <c r="K24" s="2">
        <v>45839</v>
      </c>
    </row>
    <row r="25" spans="1:11" x14ac:dyDescent="0.25">
      <c r="A25">
        <v>2025</v>
      </c>
      <c r="B25" s="2">
        <v>45748</v>
      </c>
      <c r="C25" s="2">
        <v>45838</v>
      </c>
      <c r="D25" t="s">
        <v>39</v>
      </c>
      <c r="E25" t="s">
        <v>62</v>
      </c>
      <c r="F25" t="s">
        <v>89</v>
      </c>
      <c r="G25" s="2">
        <v>44468</v>
      </c>
      <c r="H25" s="2">
        <v>44468</v>
      </c>
      <c r="I25" s="6" t="str">
        <f>HYPERLINK("https://ieeg-my.sharepoint.com/:b:/g/personal/transparencia_ieeg_org_mx/Eb1flFRnVm9Bj9JDdy5d3gYBELPhniwpJQ5w_eiNbBOeSA?e=D4M92r")</f>
        <v>https://ieeg-my.sharepoint.com/:b:/g/personal/transparencia_ieeg_org_mx/Eb1flFRnVm9Bj9JDdy5d3gYBELPhniwpJQ5w_eiNbBOeSA?e=D4M92r</v>
      </c>
      <c r="J25" t="s">
        <v>72</v>
      </c>
      <c r="K25" s="2">
        <v>45839</v>
      </c>
    </row>
    <row r="26" spans="1:11" x14ac:dyDescent="0.25">
      <c r="A26">
        <v>2025</v>
      </c>
      <c r="B26" s="2">
        <v>45748</v>
      </c>
      <c r="C26" s="2">
        <v>45838</v>
      </c>
      <c r="D26" t="s">
        <v>39</v>
      </c>
      <c r="E26" t="s">
        <v>62</v>
      </c>
      <c r="F26" t="s">
        <v>90</v>
      </c>
      <c r="G26" s="2">
        <v>44274</v>
      </c>
      <c r="H26" s="2">
        <v>44274</v>
      </c>
      <c r="I26" s="6" t="str">
        <f>HYPERLINK("https://ieeg-my.sharepoint.com/:b:/g/personal/transparencia_ieeg_org_mx/Eaj3X0hrvcxAiEXVIdqPEsQB0DCXYD4qfxKhajiXqfsxAw?e=1ztujk")</f>
        <v>https://ieeg-my.sharepoint.com/:b:/g/personal/transparencia_ieeg_org_mx/Eaj3X0hrvcxAiEXVIdqPEsQB0DCXYD4qfxKhajiXqfsxAw?e=1ztujk</v>
      </c>
      <c r="J26" t="s">
        <v>72</v>
      </c>
      <c r="K26" s="2">
        <v>45839</v>
      </c>
    </row>
    <row r="27" spans="1:11" x14ac:dyDescent="0.25">
      <c r="A27">
        <v>2025</v>
      </c>
      <c r="B27" s="2">
        <v>45748</v>
      </c>
      <c r="C27" s="2">
        <v>45838</v>
      </c>
      <c r="D27" t="s">
        <v>39</v>
      </c>
      <c r="E27" t="s">
        <v>62</v>
      </c>
      <c r="F27" t="s">
        <v>91</v>
      </c>
      <c r="G27" s="2">
        <v>44274</v>
      </c>
      <c r="H27" s="2">
        <v>44274</v>
      </c>
      <c r="I27" s="6" t="str">
        <f>HYPERLINK("https://ieeg-my.sharepoint.com/:b:/g/personal/transparencia_ieeg_org_mx/ETJDuNHDcm1NrOtJgLaiiq8BeYo_ueexG0vsrCS8zalnkw?e=nUq8Sl")</f>
        <v>https://ieeg-my.sharepoint.com/:b:/g/personal/transparencia_ieeg_org_mx/ETJDuNHDcm1NrOtJgLaiiq8BeYo_ueexG0vsrCS8zalnkw?e=nUq8Sl</v>
      </c>
      <c r="J27" t="s">
        <v>72</v>
      </c>
      <c r="K27" s="2">
        <v>45839</v>
      </c>
    </row>
    <row r="28" spans="1:11" x14ac:dyDescent="0.25">
      <c r="A28">
        <v>2025</v>
      </c>
      <c r="B28" s="2">
        <v>45748</v>
      </c>
      <c r="C28" s="2">
        <v>45838</v>
      </c>
      <c r="D28" t="s">
        <v>39</v>
      </c>
      <c r="E28" t="s">
        <v>62</v>
      </c>
      <c r="F28" t="s">
        <v>92</v>
      </c>
      <c r="G28" s="2">
        <v>44274</v>
      </c>
      <c r="H28" s="2">
        <v>44274</v>
      </c>
      <c r="I28" s="6" t="str">
        <f>HYPERLINK("https://ieeg-my.sharepoint.com/:b:/g/personal/transparencia_ieeg_org_mx/ETuHk88_txZEpSw__OCXN5cBS3SRcO3hUMDMSoiuEOdk8Q?e=59fDnc")</f>
        <v>https://ieeg-my.sharepoint.com/:b:/g/personal/transparencia_ieeg_org_mx/ETuHk88_txZEpSw__OCXN5cBS3SRcO3hUMDMSoiuEOdk8Q?e=59fDnc</v>
      </c>
      <c r="J28" t="s">
        <v>72</v>
      </c>
      <c r="K28" s="2">
        <v>45839</v>
      </c>
    </row>
    <row r="29" spans="1:11" ht="45" x14ac:dyDescent="0.25">
      <c r="A29">
        <v>2025</v>
      </c>
      <c r="B29" s="2">
        <v>45748</v>
      </c>
      <c r="C29" s="2">
        <v>45838</v>
      </c>
      <c r="D29" t="s">
        <v>39</v>
      </c>
      <c r="E29" t="s">
        <v>49</v>
      </c>
      <c r="F29" t="s">
        <v>93</v>
      </c>
      <c r="G29" s="2">
        <v>33942</v>
      </c>
      <c r="H29" s="2">
        <v>45260</v>
      </c>
      <c r="I29" s="6" t="s">
        <v>113</v>
      </c>
      <c r="J29" t="s">
        <v>72</v>
      </c>
      <c r="K29" s="2">
        <v>45839</v>
      </c>
    </row>
    <row r="30" spans="1:11" ht="45" x14ac:dyDescent="0.25">
      <c r="A30">
        <v>2025</v>
      </c>
      <c r="B30" s="2">
        <v>45748</v>
      </c>
      <c r="C30" s="2">
        <v>45838</v>
      </c>
      <c r="D30" t="s">
        <v>39</v>
      </c>
      <c r="E30" t="s">
        <v>49</v>
      </c>
      <c r="F30" t="s">
        <v>94</v>
      </c>
      <c r="G30" s="2">
        <v>42930</v>
      </c>
      <c r="H30" s="2">
        <v>43074</v>
      </c>
      <c r="I30" s="6" t="s">
        <v>114</v>
      </c>
      <c r="J30" t="s">
        <v>72</v>
      </c>
      <c r="K30" s="2">
        <v>45839</v>
      </c>
    </row>
    <row r="31" spans="1:11" x14ac:dyDescent="0.25">
      <c r="A31">
        <v>2025</v>
      </c>
      <c r="B31" s="2">
        <v>45748</v>
      </c>
      <c r="C31" s="2">
        <v>45838</v>
      </c>
      <c r="D31" t="s">
        <v>39</v>
      </c>
      <c r="E31" t="s">
        <v>52</v>
      </c>
      <c r="F31" s="4" t="s">
        <v>95</v>
      </c>
      <c r="G31" s="5">
        <v>42620</v>
      </c>
      <c r="H31" s="5">
        <v>45689</v>
      </c>
      <c r="I31" s="6" t="str">
        <f>HYPERLINK("https://ieeg-my.sharepoint.com/:b:/g/personal/transparencia_ieeg_org_mx/EfN9Vr9LroVFhMQx9tun7QsBY6Il4FfBI2Vh4goRS8HKZA?e=IoiToh")</f>
        <v>https://ieeg-my.sharepoint.com/:b:/g/personal/transparencia_ieeg_org_mx/EfN9Vr9LroVFhMQx9tun7QsBY6Il4FfBI2Vh4goRS8HKZA?e=IoiToh</v>
      </c>
      <c r="J31" t="s">
        <v>72</v>
      </c>
      <c r="K31" s="2">
        <v>45839</v>
      </c>
    </row>
    <row r="32" spans="1:11" ht="45" x14ac:dyDescent="0.25">
      <c r="A32">
        <v>2025</v>
      </c>
      <c r="B32" s="2">
        <v>45748</v>
      </c>
      <c r="C32" s="2">
        <v>45838</v>
      </c>
      <c r="D32" t="s">
        <v>39</v>
      </c>
      <c r="E32" t="s">
        <v>62</v>
      </c>
      <c r="F32" t="s">
        <v>96</v>
      </c>
      <c r="G32" s="2">
        <v>44203</v>
      </c>
      <c r="H32" s="2">
        <v>45291</v>
      </c>
      <c r="I32" s="6" t="s">
        <v>115</v>
      </c>
      <c r="J32" t="s">
        <v>72</v>
      </c>
      <c r="K32" s="2">
        <v>45839</v>
      </c>
    </row>
    <row r="33" spans="1:11" x14ac:dyDescent="0.25">
      <c r="A33">
        <v>2025</v>
      </c>
      <c r="B33" s="2">
        <v>45748</v>
      </c>
      <c r="C33" s="2">
        <v>45838</v>
      </c>
      <c r="D33" t="s">
        <v>39</v>
      </c>
      <c r="E33" t="s">
        <v>62</v>
      </c>
      <c r="F33" t="s">
        <v>97</v>
      </c>
      <c r="G33" s="2">
        <v>44804</v>
      </c>
      <c r="H33" s="2">
        <v>44804</v>
      </c>
      <c r="I33" s="6" t="str">
        <f>HYPERLINK("https://ieeg-my.sharepoint.com/:b:/g/personal/transparencia_ieeg_org_mx/ESngKxhvj0hNkFUvsfY61j0BGzjeGbBkuVPGEOmC2mfBEw?e=z8GcI9")</f>
        <v>https://ieeg-my.sharepoint.com/:b:/g/personal/transparencia_ieeg_org_mx/ESngKxhvj0hNkFUvsfY61j0BGzjeGbBkuVPGEOmC2mfBEw?e=z8GcI9</v>
      </c>
      <c r="J33" t="s">
        <v>72</v>
      </c>
      <c r="K33" s="2">
        <v>45839</v>
      </c>
    </row>
    <row r="34" spans="1:11" x14ac:dyDescent="0.25">
      <c r="A34">
        <v>2025</v>
      </c>
      <c r="B34" s="2">
        <v>45748</v>
      </c>
      <c r="C34" s="2">
        <v>45838</v>
      </c>
      <c r="D34" t="s">
        <v>39</v>
      </c>
      <c r="E34" t="s">
        <v>62</v>
      </c>
      <c r="F34" t="s">
        <v>98</v>
      </c>
      <c r="G34" s="2">
        <v>44217</v>
      </c>
      <c r="H34" s="2">
        <v>44217</v>
      </c>
      <c r="I34" s="6" t="str">
        <f>HYPERLINK("https://ieeg-my.sharepoint.com/:b:/g/personal/transparencia_ieeg_org_mx/Ea2yjufoHYFDhZCyB9K-VA0BULNnmyg8ANST87_5Db2bzA?e=ovBdH3")</f>
        <v>https://ieeg-my.sharepoint.com/:b:/g/personal/transparencia_ieeg_org_mx/Ea2yjufoHYFDhZCyB9K-VA0BULNnmyg8ANST87_5Db2bzA?e=ovBdH3</v>
      </c>
      <c r="J34" t="s">
        <v>72</v>
      </c>
      <c r="K34" s="2">
        <v>45839</v>
      </c>
    </row>
    <row r="35" spans="1:11" ht="30" x14ac:dyDescent="0.25">
      <c r="A35">
        <v>2025</v>
      </c>
      <c r="B35" s="2">
        <v>45748</v>
      </c>
      <c r="C35" s="2">
        <v>45838</v>
      </c>
      <c r="D35" t="s">
        <v>39</v>
      </c>
      <c r="E35" t="s">
        <v>41</v>
      </c>
      <c r="F35" t="s">
        <v>99</v>
      </c>
      <c r="G35" s="2">
        <v>44439</v>
      </c>
      <c r="H35" s="2">
        <v>44439</v>
      </c>
      <c r="I35" s="6" t="s">
        <v>116</v>
      </c>
      <c r="J35" t="s">
        <v>72</v>
      </c>
      <c r="K35" s="2">
        <v>45839</v>
      </c>
    </row>
    <row r="36" spans="1:11" x14ac:dyDescent="0.25">
      <c r="A36">
        <v>2025</v>
      </c>
      <c r="B36" s="2">
        <v>45748</v>
      </c>
      <c r="C36" s="2">
        <v>45838</v>
      </c>
      <c r="D36" t="s">
        <v>39</v>
      </c>
      <c r="E36" t="s">
        <v>62</v>
      </c>
      <c r="F36" t="s">
        <v>100</v>
      </c>
      <c r="G36" s="2">
        <v>44397</v>
      </c>
      <c r="H36" s="2">
        <v>44397</v>
      </c>
      <c r="I36" s="6" t="str">
        <f>HYPERLINK("https://ieeg-my.sharepoint.com/:b:/g/personal/transparencia_ieeg_org_mx/EU9KzjIJZR1FomwzbhDO0OQBMYpAnKNc3Ilb0uq_M6JpRw?e=Y6io01")</f>
        <v>https://ieeg-my.sharepoint.com/:b:/g/personal/transparencia_ieeg_org_mx/EU9KzjIJZR1FomwzbhDO0OQBMYpAnKNc3Ilb0uq_M6JpRw?e=Y6io01</v>
      </c>
      <c r="J36" t="s">
        <v>72</v>
      </c>
      <c r="K36" s="2">
        <v>45839</v>
      </c>
    </row>
    <row r="37" spans="1:11" x14ac:dyDescent="0.25">
      <c r="A37">
        <v>2025</v>
      </c>
      <c r="B37" s="2">
        <v>45748</v>
      </c>
      <c r="C37" s="2">
        <v>45838</v>
      </c>
      <c r="D37" t="s">
        <v>39</v>
      </c>
      <c r="E37" t="s">
        <v>62</v>
      </c>
      <c r="F37" t="s">
        <v>101</v>
      </c>
      <c r="G37" s="2">
        <v>44469</v>
      </c>
      <c r="H37" s="2">
        <v>44649</v>
      </c>
      <c r="I37" s="6" t="str">
        <f>HYPERLINK("https://ieeg-my.sharepoint.com/:b:/g/personal/transparencia_ieeg_org_mx/ET0bGFNK3p1LgqpWlSbUhdABqEi6s-ffgS9ygD7eKLULRA?e=hBku7a")</f>
        <v>https://ieeg-my.sharepoint.com/:b:/g/personal/transparencia_ieeg_org_mx/ET0bGFNK3p1LgqpWlSbUhdABqEi6s-ffgS9ygD7eKLULRA?e=hBku7a</v>
      </c>
      <c r="J37" t="s">
        <v>72</v>
      </c>
      <c r="K37" s="2">
        <v>45839</v>
      </c>
    </row>
    <row r="38" spans="1:11" x14ac:dyDescent="0.25">
      <c r="A38">
        <v>2025</v>
      </c>
      <c r="B38" s="2">
        <v>45748</v>
      </c>
      <c r="C38" s="2">
        <v>45838</v>
      </c>
      <c r="D38" t="s">
        <v>39</v>
      </c>
      <c r="E38" t="s">
        <v>62</v>
      </c>
      <c r="F38" t="s">
        <v>102</v>
      </c>
      <c r="G38" s="2">
        <v>44469</v>
      </c>
      <c r="H38" s="2">
        <v>44469</v>
      </c>
      <c r="I38" s="6" t="str">
        <f>HYPERLINK("https://ieeg-my.sharepoint.com/:b:/g/personal/transparencia_ieeg_org_mx/EZavF-RIOs1KguUdYgg8hqYBLCLOyqjKuMf5EU-JJ0Pisw?e=d8TUK7")</f>
        <v>https://ieeg-my.sharepoint.com/:b:/g/personal/transparencia_ieeg_org_mx/EZavF-RIOs1KguUdYgg8hqYBLCLOyqjKuMf5EU-JJ0Pisw?e=d8TUK7</v>
      </c>
      <c r="J38" t="s">
        <v>72</v>
      </c>
      <c r="K38" s="2">
        <v>45839</v>
      </c>
    </row>
    <row r="39" spans="1:11" x14ac:dyDescent="0.25">
      <c r="A39">
        <v>2025</v>
      </c>
      <c r="B39" s="2">
        <v>45748</v>
      </c>
      <c r="C39" s="2">
        <v>45838</v>
      </c>
      <c r="D39" t="s">
        <v>39</v>
      </c>
      <c r="E39" t="s">
        <v>41</v>
      </c>
      <c r="F39" t="s">
        <v>103</v>
      </c>
      <c r="G39" s="2">
        <v>44498</v>
      </c>
      <c r="H39" s="2">
        <v>45085</v>
      </c>
      <c r="I39" s="6" t="str">
        <f>HYPERLINK("https://ieeg-my.sharepoint.com/:b:/g/personal/transparencia_ieeg_org_mx/ERSX8ZQK-XFFiaRdH8-UOHgBlWRRiaqu9m-uN1qgzftZyA?e=bcEDFf")</f>
        <v>https://ieeg-my.sharepoint.com/:b:/g/personal/transparencia_ieeg_org_mx/ERSX8ZQK-XFFiaRdH8-UOHgBlWRRiaqu9m-uN1qgzftZyA?e=bcEDFf</v>
      </c>
      <c r="J39" t="s">
        <v>72</v>
      </c>
      <c r="K39" s="2">
        <v>45839</v>
      </c>
    </row>
    <row r="40" spans="1:11" x14ac:dyDescent="0.25">
      <c r="A40">
        <v>2025</v>
      </c>
      <c r="B40" s="2">
        <v>45748</v>
      </c>
      <c r="C40" s="2">
        <v>45838</v>
      </c>
      <c r="D40" t="s">
        <v>39</v>
      </c>
      <c r="E40" t="s">
        <v>41</v>
      </c>
      <c r="F40" t="s">
        <v>104</v>
      </c>
      <c r="G40" s="2">
        <v>44545</v>
      </c>
      <c r="H40" s="2">
        <v>44545</v>
      </c>
      <c r="I40" s="6" t="str">
        <f>HYPERLINK("https://ieeg-my.sharepoint.com/:b:/g/personal/transparencia_ieeg_org_mx/Ee55z2MxO0hGrIQbcJU1aLMBJFrGR20U7wJe6eWiGL8YEA?e=k9cMKe")</f>
        <v>https://ieeg-my.sharepoint.com/:b:/g/personal/transparencia_ieeg_org_mx/Ee55z2MxO0hGrIQbcJU1aLMBJFrGR20U7wJe6eWiGL8YEA?e=k9cMKe</v>
      </c>
      <c r="J40" t="s">
        <v>72</v>
      </c>
      <c r="K40" s="2">
        <v>45839</v>
      </c>
    </row>
    <row r="41" spans="1:11" x14ac:dyDescent="0.25">
      <c r="A41">
        <v>2025</v>
      </c>
      <c r="B41" s="2">
        <v>45748</v>
      </c>
      <c r="C41" s="2">
        <v>45838</v>
      </c>
      <c r="D41" t="s">
        <v>39</v>
      </c>
      <c r="E41" t="s">
        <v>41</v>
      </c>
      <c r="F41" t="s">
        <v>105</v>
      </c>
      <c r="G41" s="2">
        <v>44756</v>
      </c>
      <c r="H41" s="2">
        <v>44756</v>
      </c>
      <c r="I41" s="6" t="str">
        <f>HYPERLINK("https://ieeg-my.sharepoint.com/:b:/g/personal/transparencia_ieeg_org_mx/EcAbcRrAJu9LqURWuQOfSFgBtek0vYM8pBqvtFAanuYKPg?e=9nPK7h")</f>
        <v>https://ieeg-my.sharepoint.com/:b:/g/personal/transparencia_ieeg_org_mx/EcAbcRrAJu9LqURWuQOfSFgBtek0vYM8pBqvtFAanuYKPg?e=9nPK7h</v>
      </c>
      <c r="J41" t="s">
        <v>72</v>
      </c>
      <c r="K41" s="2">
        <v>45839</v>
      </c>
    </row>
    <row r="42" spans="1:11" x14ac:dyDescent="0.25">
      <c r="A42">
        <v>2025</v>
      </c>
      <c r="B42" s="2">
        <v>45748</v>
      </c>
      <c r="C42" s="2">
        <v>45838</v>
      </c>
      <c r="D42" t="s">
        <v>39</v>
      </c>
      <c r="E42" t="s">
        <v>41</v>
      </c>
      <c r="F42" t="s">
        <v>106</v>
      </c>
      <c r="G42" s="2">
        <v>45292</v>
      </c>
      <c r="H42" s="2">
        <v>45292</v>
      </c>
      <c r="I42" s="6" t="str">
        <f>HYPERLINK("https://ieeg-my.sharepoint.com/:b:/g/personal/transparencia_ieeg_org_mx/EbAcpiIZh2BNibfaxfm2l1oBBFMJuvM3QWEKmBTUhJGQiA?e=BDdaNe")</f>
        <v>https://ieeg-my.sharepoint.com/:b:/g/personal/transparencia_ieeg_org_mx/EbAcpiIZh2BNibfaxfm2l1oBBFMJuvM3QWEKmBTUhJGQiA?e=BDdaNe</v>
      </c>
      <c r="J42" t="s">
        <v>72</v>
      </c>
      <c r="K42" s="2">
        <v>45839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A76FADE0-FBBA-472B-B654-39C8B2DE202E}"/>
    <hyperlink ref="I9" r:id="rId2" display="https://ieeg-my.sharepoint.com/:b:/g/personal/transparencia_ieeg_org_mx/EQQVqMPKLkhImJ0_3dMPPssB5rwoyue4xORFIoGCj7SKtA?e=WNHRqh" xr:uid="{B6D12904-86E9-4485-89BB-1863170FF2A0}"/>
    <hyperlink ref="I10" r:id="rId3" xr:uid="{DDBC7460-2514-4028-A54E-36D07A31BC84}"/>
    <hyperlink ref="I11" r:id="rId4" xr:uid="{154C9C0D-5DF6-4BB9-A47B-342D83FE53C7}"/>
    <hyperlink ref="I13" r:id="rId5" display="../../../../../../../:b:/g/personal/transparencia_ieeg_org_mx/EYbfOIEf42ZLl8KZB2Xq548B446ycwHPvcfjePj2OEyw8g?e=fcx0sL" xr:uid="{155666E2-5EA9-49A0-B2A4-F7E491552A1E}"/>
    <hyperlink ref="I14" r:id="rId6" display="../../../../../../../:b:/g/personal/transparencia_ieeg_org_mx/EQ1hIYudqIlBrXD2XkpJpLQBiKp5px8anTYfLxyn5wq7MQ?e=g9hxJM" xr:uid="{B86F7193-96C1-4090-97AB-D4AB3AD62ACA}"/>
    <hyperlink ref="I15" r:id="rId7" xr:uid="{CD1B701D-17CC-4147-B054-47AF448BADBF}"/>
    <hyperlink ref="I16" r:id="rId8" display="../../../../../../../:b:/g/personal/transparencia_ieeg_org_mx/ET30of7pnDpGtCUUlBdLUGoBRdf7FHT-aasUpPvM3NB95A?e=zdEV8s" xr:uid="{D0951235-F036-4BBD-90FB-46614643A08D}"/>
    <hyperlink ref="I17" r:id="rId9" xr:uid="{C56E11F4-6B2F-4FA3-865F-DDA972D22640}"/>
    <hyperlink ref="I18" r:id="rId10" display="../../../../../../../:b:/g/personal/transparencia_ieeg_org_mx/Ea2y7QST6s9HrrzFeFuNj4ABmd_mSco6TOKyiDDw_un4-g?e=MTa7EI" xr:uid="{9FAEA6EA-7FE9-4DE2-80A6-B91DCFEEBA67}"/>
    <hyperlink ref="I19" r:id="rId11" display="../../../../../../../:b:/g/personal/transparencia_ieeg_org_mx/EU4ITXOOoa1DuXZ-rdOxWYIBMFQ4BOfyTmSPlTzS9gsTCQ?e=hg5n3q" xr:uid="{E1E4588D-2E88-41F0-ADAA-66C553566306}"/>
    <hyperlink ref="I20" r:id="rId12" display="../../../../../../../:b:/g/personal/transparencia_ieeg_org_mx/EamvGUzOco9FpWS7VucGhbkBU-_e7uc_aMiv23y06BOI2g?e=aNNeTY" xr:uid="{AB81B22E-DFBE-41E5-83F6-194A5C599BC0}"/>
    <hyperlink ref="I21" r:id="rId13" display="../../../../../../../:b:/g/personal/transparencia_ieeg_org_mx/EdJX11BPAHBOtGWrmSc5UhcBqQWnmB6RPwRayE92jm51-Q?e=IbiqCd" xr:uid="{92B5D0DB-AB6A-44B3-83DA-1FA9626281F0}"/>
    <hyperlink ref="I22" r:id="rId14" xr:uid="{174D4FA2-C299-4704-8A04-0AB4C42E9F9F}"/>
    <hyperlink ref="I23" r:id="rId15" display="../../../../../../../:b:/g/personal/transparencia_ieeg_org_mx/ERyOJpKPTUJGpp5DxMo6nmIBVXrHPbzk1doxDqrDfGyeqA?e=XwyDeG" xr:uid="{FB387BDA-18ED-4489-8136-0495B131853A}"/>
    <hyperlink ref="I24" r:id="rId16" display="../../../../../../../:b:/g/personal/transparencia_ieeg_org_mx/EXvvww_Y3uJKi-pCz-CNRYYBXKjKLKigAXNLodwNGZvepw?e=735bfa" xr:uid="{C0363673-FB83-4DC1-9D00-5A7354CCF3FD}"/>
    <hyperlink ref="I25" r:id="rId17" display="../../../../../../../:b:/g/personal/transparencia_ieeg_org_mx/Eb1flFRnVm9Bj9JDdy5d3gYBELPhniwpJQ5w_eiNbBOeSA?e=D4M92r" xr:uid="{8C9F1235-F875-45D6-AD68-346E3B9B739C}"/>
    <hyperlink ref="I26" r:id="rId18" display="../../../../../../../:b:/g/personal/transparencia_ieeg_org_mx/Eaj3X0hrvcxAiEXVIdqPEsQB0DCXYD4qfxKhajiXqfsxAw?e=1ztujk" xr:uid="{B8D1BFB7-6F8B-45C0-9895-B3A80639841F}"/>
    <hyperlink ref="I27" r:id="rId19" display="../../../../../../../:b:/g/personal/transparencia_ieeg_org_mx/ETJDuNHDcm1NrOtJgLaiiq8BeYo_ueexG0vsrCS8zalnkw?e=nUq8Sl" xr:uid="{6AA525BD-8F56-48A8-B93E-9C5FA3B6192C}"/>
    <hyperlink ref="I28" r:id="rId20" display="../../../../../../../:b:/g/personal/transparencia_ieeg_org_mx/ETuHk88_txZEpSw__OCXN5cBS3SRcO3hUMDMSoiuEOdk8Q?e=59fDnc" xr:uid="{11C24624-FA2A-4CB0-9E0B-E596B0FA7D5A}"/>
    <hyperlink ref="I29" r:id="rId21" xr:uid="{42F9BA92-07E5-454A-97C8-A7A12DB16D91}"/>
    <hyperlink ref="I30" r:id="rId22" xr:uid="{363F4198-58C3-41E3-B637-283D9F4CD579}"/>
    <hyperlink ref="I31" r:id="rId23" display="../../../../../../../:b:/g/personal/transparencia_ieeg_org_mx/EfN9Vr9LroVFhMQx9tun7QsBY6Il4FfBI2Vh4goRS8HKZA?e=IoiToh" xr:uid="{EDF8B4AA-E238-4CB8-96C0-AACE8F8286EC}"/>
    <hyperlink ref="I32" r:id="rId24" xr:uid="{85C043A2-5F69-431A-BBBC-112A956F8813}"/>
    <hyperlink ref="I33" r:id="rId25" display="../../../../../../../:b:/g/personal/transparencia_ieeg_org_mx/ESngKxhvj0hNkFUvsfY61j0BGzjeGbBkuVPGEOmC2mfBEw?e=z8GcI9" xr:uid="{485A6E19-D0D6-445F-8079-F9E95539294D}"/>
    <hyperlink ref="I34" r:id="rId26" display="../../../../../../../:b:/g/personal/transparencia_ieeg_org_mx/Ea2yjufoHYFDhZCyB9K-VA0BULNnmyg8ANST87_5Db2bzA?e=ovBdH3" xr:uid="{7E822332-82B0-4EDB-B79E-2008FED88449}"/>
    <hyperlink ref="I35" r:id="rId27" xr:uid="{B5268ADE-90C5-4BCF-A8BA-EC4F13145DE9}"/>
    <hyperlink ref="I36" r:id="rId28" display="../../../../../../../:b:/g/personal/transparencia_ieeg_org_mx/EU9KzjIJZR1FomwzbhDO0OQBMYpAnKNc3Ilb0uq_M6JpRw?e=Y6io01" xr:uid="{0735942B-62FB-41A7-9186-B80FADD72E21}"/>
    <hyperlink ref="I37" r:id="rId29" display="../../../../../../../:b:/g/personal/transparencia_ieeg_org_mx/ET0bGFNK3p1LgqpWlSbUhdABqEi6s-ffgS9ygD7eKLULRA?e=hBku7a" xr:uid="{D3B334F9-7CEC-47CE-B0C2-DC54A2121DA9}"/>
    <hyperlink ref="I38" r:id="rId30" display="../../../../../../../:b:/g/personal/transparencia_ieeg_org_mx/EZavF-RIOs1KguUdYgg8hqYBLCLOyqjKuMf5EU-JJ0Pisw?e=d8TUK7" xr:uid="{2442B2D1-F8EC-4851-9F29-BBA4DAEC9376}"/>
    <hyperlink ref="I39" r:id="rId31" display="../../../../../../../:b:/g/personal/transparencia_ieeg_org_mx/ERSX8ZQK-XFFiaRdH8-UOHgBlWRRiaqu9m-uN1qgzftZyA?e=bcEDFf" xr:uid="{D1BC754A-6A81-44C4-9F2E-6FE335CD07B3}"/>
    <hyperlink ref="I40" r:id="rId32" display="../../../../../../../:b:/g/personal/transparencia_ieeg_org_mx/Ee55z2MxO0hGrIQbcJU1aLMBJFrGR20U7wJe6eWiGL8YEA?e=k9cMKe" xr:uid="{6D7B1A2C-1CBD-46E4-BCDF-D97AA7122122}"/>
    <hyperlink ref="I41" r:id="rId33" display="../../../../../../../:b:/g/personal/transparencia_ieeg_org_mx/EcAbcRrAJu9LqURWuQOfSFgBtek0vYM8pBqvtFAanuYKPg?e=9nPK7h" xr:uid="{22579C9F-F185-4F6A-AB00-E1FA79047FCB}"/>
    <hyperlink ref="I42" r:id="rId34" display="../../../../../../../:b:/g/personal/transparencia_ieeg_org_mx/EbAcpiIZh2BNibfaxfm2l1oBBFMJuvM3QWEKmBTUhJGQiA?e=BDdaNe" xr:uid="{A3875ACC-596D-4298-A569-18181097DB9A}"/>
    <hyperlink ref="I12" r:id="rId35" display="https://ieeg-my.sharepoint.com/:b:/g/personal/transparencia_ieeg_org_mx/EVsvNyTPNntDplUJh3A7tj4BMSKfdEpc55aw1mG1s5RScQ?e=vrD9JI" xr:uid="{8E576886-B945-49EE-B73E-3CEB1FB51A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2025-07-11T23:11:11Z</dcterms:created>
  <dcterms:modified xsi:type="dcterms:W3CDTF">2026-05-27T21:20:55Z</dcterms:modified>
</cp:coreProperties>
</file>