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Con fórmula/"/>
    </mc:Choice>
  </mc:AlternateContent>
  <xr:revisionPtr revIDLastSave="113" documentId="11_6A4100F2409EF79D090426B121D1118AE3A6560B" xr6:coauthVersionLast="47" xr6:coauthVersionMax="47" xr10:uidLastSave="{26E8A2DF-09E8-48A5-B56D-AE77BD1C7C93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I40" i="1"/>
  <c r="I39" i="1"/>
  <c r="I38" i="1"/>
  <c r="I37" i="1"/>
  <c r="I35" i="1"/>
  <c r="I34" i="1"/>
  <c r="I33" i="1"/>
  <c r="I32" i="1"/>
  <c r="I29" i="1"/>
  <c r="I28" i="1"/>
  <c r="I27" i="1"/>
  <c r="I26" i="1"/>
  <c r="I25" i="1"/>
  <c r="I24" i="1"/>
  <c r="I22" i="1"/>
  <c r="I20" i="1"/>
  <c r="I15" i="1"/>
</calcChain>
</file>

<file path=xl/sharedStrings.xml><?xml version="1.0" encoding="utf-8"?>
<sst xmlns="http://schemas.openxmlformats.org/spreadsheetml/2006/main" count="239" uniqueCount="126">
  <si>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</si>
  <si>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</si>
  <si>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</si>
  <si>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</si>
  <si>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</si>
  <si>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</si>
  <si>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</si>
  <si>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</si>
  <si>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</si>
  <si>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</si>
  <si>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</si>
  <si>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</si>
  <si>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</si>
  <si>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</si>
  <si>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</si>
  <si>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</si>
  <si>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</si>
  <si>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</si>
  <si>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</si>
  <si>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</si>
  <si>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</si>
  <si>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</si>
  <si>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</si>
  <si>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</si>
  <si>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</si>
  <si>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</si>
  <si>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</si>
  <si>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</si>
  <si>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</si>
  <si>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</si>
  <si>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</si>
  <si>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</si>
  <si>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</si>
  <si>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</si>
  <si>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</si>
  <si>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</si>
  <si>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</si>
  <si>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</si>
  <si>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</si>
  <si>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</si>
  <si>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</si>
  <si>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</si>
  <si>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</si>
  <si>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</si>
  <si>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</si>
  <si>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</si>
  <si>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</si>
  <si>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</si>
  <si>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</si>
  <si>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</si>
  <si>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</si>
  <si>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</si>
  <si>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</si>
  <si>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</si>
  <si>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</si>
  <si>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</si>
  <si>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</si>
  <si>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</si>
  <si>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</si>
  <si>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</si>
  <si>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</si>
  <si>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</si>
  <si>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</si>
  <si>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</si>
  <si>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</si>
  <si>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</si>
  <si>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</si>
  <si>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</si>
  <si>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</si>
  <si>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</si>
  <si>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</si>
  <si>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Remuneraciones del Instituto Electoral del Estado de Guanajuato</t>
  </si>
  <si>
    <t>https://api.ieeg.mx/repoinfo/Uploads/manual-de-remuneraciones-ieeg-140322.pdf</t>
  </si>
  <si>
    <t>Dirección de Desarrollo Institucional y Servicio Profesional Electoral</t>
  </si>
  <si>
    <t>Lineamientos de reclutamiento, seleccion e ingreso del personal de la rama administrativa del Instituto Electoral del Estado de Guanajuato</t>
  </si>
  <si>
    <t>https://api.ieeg.mx/repoinfo/Uploads/Lineamientos-de-reclutamiento-ieeg_1.pdf</t>
  </si>
  <si>
    <t>Lineamientos de capacitacion para el personal de la rama administrativa del Instituto Electoral del Estado de Guanajuato</t>
  </si>
  <si>
    <t>https://api.ieeg.mx/repoinfo/Uploads/lineamientos-capacitacion-rama-administrativa-131221.pdf</t>
  </si>
  <si>
    <t>Lineamientos de movilidad del personal de la rama administrativa del Instituto Electoral del Estado de Guanajuato</t>
  </si>
  <si>
    <t>https://api.ieeg.mx/repoinfo/Uploads/lineamientos-movilidad-jeeieeg-010-2021.pdf</t>
  </si>
  <si>
    <t>Lineamientos para la evaluación del desempeño del personal de la rama administrativa del Instituto Electoral del Estado de Guanajuato</t>
  </si>
  <si>
    <t>https://api.ieeg.mx/repoinfo/Uploads/lineamientos-evaluacion-desempeno-personal-rama-administrativa-ieeg-011221.pdf</t>
  </si>
  <si>
    <t>Ley de Instituciones y Procedimientos Electorales para el Estado de Guanajuato</t>
  </si>
  <si>
    <t>https://congreso-gto.s3.amazonaws.com/uploads/reforma/pdf/3525/LIPEEG_REF20Nov2023.pdf</t>
  </si>
  <si>
    <t xml:space="preserve">Lineamientos que regulan el funcionamiento de la Oficialía de Partes del Instituto Electoral del Estado de Guanajuato </t>
  </si>
  <si>
    <t>https://api.ieeg.mx/repoinfo/Uploads/Acuerdo_JEEIEEG-004-2026.pdf</t>
  </si>
  <si>
    <t>Lineamientos para la Planeación y Evaluación del Servicio Profesional Electoral Nacional</t>
  </si>
  <si>
    <t>Condiciones Generales de Trabajo del Instituto Electoral del Estado de Guanajuato</t>
  </si>
  <si>
    <t>https://api.ieeg.mx/repoinfo/Uploads/condiciones-generales-de-trabajo-ieeg-2022.pdf</t>
  </si>
  <si>
    <t>Estatuto del Servicio Profesional Electoral Nacional y del Personal de la Rama Administrativa</t>
  </si>
  <si>
    <t>https://api.ieeg.mx/repoinfo/Uploads/estatuto-serv-prof-electoral.pdf</t>
  </si>
  <si>
    <t>Reglamento Interior del Instituto Electoral del Estado de Guanajuato</t>
  </si>
  <si>
    <t>https://api.ieeg.mx/repoinfo/Uploads/reglamento-interior-ieeg-nov2019.pdf</t>
  </si>
  <si>
    <t>Lineamientos para el Reingreso y la Reincorporación al Servicio Profesional Electoral Nacional del Sistema de los Organismos Públicos Locales</t>
  </si>
  <si>
    <t>https://bit.ly/3uGj2hQ</t>
  </si>
  <si>
    <t>Lineamientos para la Profesionalización del personal del Servicio Profesional Electoral Nacional</t>
  </si>
  <si>
    <t>Lineamientos generales aplicables a la Conciliación Laboral, al Procedimientos Laboral Sancionador y el Recurso de Inconformidad del Servicio Profesional Electoral Nacional del Sistema de los Organismos Públicos Locales Electorales</t>
  </si>
  <si>
    <t>https://api.ieeg.mx/repoinfo/Uploads/211011-extra-acuerdo-323.pdf</t>
  </si>
  <si>
    <t>Lineamientos para la actualización del Catálogo de cargos y puestos del Servicio Profesional Electoral Nacional</t>
  </si>
  <si>
    <t>Lineamientos para la designación de encargos de despacho para ocupar cargos y puestos del Servicio Profesional Electoral Nacional en el Sistema de los Organismos Públicos Locales Electorales</t>
  </si>
  <si>
    <t>https://repositoriodocumental.ine.mx/xmlui/bitstream/handle/123456789/116516/JGEor20210121-ap-4-2-Anexo.pdf</t>
  </si>
  <si>
    <t>Lineamientos para cambios de adscripción y rotación del personal del Servicio Profesional Electoral Nacional del Sistema de los Organismos Públicos Locales Electorales</t>
  </si>
  <si>
    <t>Lineamientos para el otorgamiento de la Titularidad y de la Promoción en rango, en el nivel del cargo y puesto que ocupe, del personal del Servicio Profesional Electoral Naciona en el Sistema de los Organismos Públicos Locales Electorales</t>
  </si>
  <si>
    <t>Lineamientos para el otorgamiento de incentivos al personal del Servicio Profesional Electoral Nacional en el sistema de los Organismos Públicos Locales Electorales</t>
  </si>
  <si>
    <t>Lineamientos para el ingreso al Servicio Profesional Electoral Nacional en el sistema de los Organismos Públicos Locales Electorales por la vía del procedimiento de Incorporación Temporal</t>
  </si>
  <si>
    <t>Ley del Trabajo de los Servidores Públicos al Servicio del Estado y sus Municipios</t>
  </si>
  <si>
    <t>https://congreso-gto.s3.amazonaws.com/uploads/reforma/pdf/3526/LTSPASEYMEG_REF20Nov2023.pdf</t>
  </si>
  <si>
    <t>Ley de Protección de Datos Personales en Posesión de Sujetos Obligados para el Estado de Guanajuato</t>
  </si>
  <si>
    <t>https://congreso-gto.s3.amazonaws.com/uploads/reforma/pdf/1643/20171205.pdf</t>
  </si>
  <si>
    <t>Reglamento de Elecciones</t>
  </si>
  <si>
    <t>Lineamientos para el otorgamiento de apoyo económico en materia de profesionalización del personal del Instituto Electoral del Estado de Guanajuato para el ejercicio fiscal 2025</t>
  </si>
  <si>
    <t>Lineamientos para la evaluación del desempeño de las y los miembros del Servicio Profesional Electoral Nacional del sistema de los Organismos Públicos Locales Electorales</t>
  </si>
  <si>
    <t>Lineamientos de los Sistemas de Información y Registro del Servicio Profesional Electoral Nacional</t>
  </si>
  <si>
    <t>Manual de Inducción y Bienvenida del Instituto Electoral del Estado de Guanajuato</t>
  </si>
  <si>
    <t>https://api.ieeg.mx/repoinfo/Uploads/manual-de-induccion-y-bienvenida-jeeieeg-011-2021.pdf</t>
  </si>
  <si>
    <t>Lineamientos para la Permanencia del personal del Servicio Profesional Electoral Nacional del sistema de los Organismos Públicos Locales Electorales</t>
  </si>
  <si>
    <t>Lineamientos del Concurso Público para el ingreso al Servicio Profesional Electoral Nacional del Sistema de los Organismos Públicos Locales Electorales.</t>
  </si>
  <si>
    <t>Lineamientos para el Ascenso y Certamen Interno del Servicio Profesional Electoral Nacional del Sistema de los Organismos Públicos Locales Electorales</t>
  </si>
  <si>
    <t>Programa de Incentivos para el personal del Servicio Profesional Electoral Nacional del Instituto Electoral del Estado de Guanajuato</t>
  </si>
  <si>
    <t>Programa de estímulos al desempeño para el personal de la rama administrativa del Instituto Electoral del Estado de Guanajuato 2025</t>
  </si>
  <si>
    <t>https://api.ieeg.mx/repoinfo/Uploads/programa-de-estimulos-2025-ieeg.pdf</t>
  </si>
  <si>
    <t>https://api.ieeg.mx/repoinfo/Uploads/Programas_Titularidad_Rango.pdf </t>
  </si>
  <si>
    <t>Bases de operación para la evaluación del Desempeño de la Rama Administrativa desempeño del personal de la rama administrativa del IEEG</t>
  </si>
  <si>
    <t>Lineamientos para Actividades Externas y Disponibilidad de l personal del Servicio Profesional Electoral Nacional del sistema de los Organismos Públicos Locales Electorales</t>
  </si>
  <si>
    <t>Lineamientos para la Regulación de las Asesorías Impartidas por Personal del Servicio Profesional Electoral Nacional en los mecanismos de Profesionalización y Capacitación en el Sistema de los Organismos Públicos Locales Electorales</t>
  </si>
  <si>
    <t>Programa para el otorgamiento de la Titularidad y la Promoción en Rango, en el nivel del cargo o puesto que ocupe el personal del Servicio Profesional Electoral Nacional del Instituto Electoral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</si>
</sst>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467886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Border="1" applyAlignment="1">
      <alignment wrapText="1"/>
    </xf>
    <xf numFmtId="14" fontId="4" fillId="0" borderId="0" xfId="0" applyNumberFormat="1" applyFont="1"/>
    <xf numFmtId="0" fontId="3" fillId="3" borderId="0" xfId="1" applyFill="1" applyBorder="1" applyAlignment="1">
      <alignment wrapText="1"/>
    </xf>
    <xf numFmtId="0" fontId="5" fillId="0" borderId="0" xfId="0" applyFont="1" applyAlignment="1">
      <alignment wrapText="1"/>
    </xf>
    <xf numFmtId="0" fontId="3" fillId="0" borderId="0" xfId="1" applyFill="1" applyBorder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positoriodocumental.ine.mx/xmlui/bitstream/handle/123456789/116516/JGEor20210121-ap-4-2-Anexo.pdf" TargetMode="External"/><Relationship Id="rId18" Type="http://schemas.openxmlformats.org/officeDocument/2006/relationships/hyperlink" Target="https://ieeg-my.sharepoint.com/:b:/g/personal/transparencia_ieeg_org_mx/EfS_MF_TtfNLh-0h-AMSVzwBEFFFVqaO9IzbMS_J3p88Mg?e=tFBeHl" TargetMode="External"/><Relationship Id="rId26" Type="http://schemas.openxmlformats.org/officeDocument/2006/relationships/hyperlink" Target="https://ieeg-my.sharepoint.com/:b:/g/personal/transparencia_ieeg_org_mx/EZ9hrqhnRNVPp17EfEGUpuYBkCCAMFrqAiq0VWn--Wwdjw?e=qIy6wV" TargetMode="External"/><Relationship Id="rId3" Type="http://schemas.openxmlformats.org/officeDocument/2006/relationships/hyperlink" Target="https://api.ieeg.mx/repoinfo/Uploads/lineamientos-capacitacion-rama-administrativa-131221.pdf" TargetMode="External"/><Relationship Id="rId21" Type="http://schemas.openxmlformats.org/officeDocument/2006/relationships/hyperlink" Target="https://ieeg-my.sharepoint.com/:b:/g/personal/transparencia_ieeg_org_mx/Eb3a5BzcCU5IgOPS-hlDVKcBIvFdEh3B2I_k7tMi5C3OGw?e=uKOAqi" TargetMode="External"/><Relationship Id="rId34" Type="http://schemas.openxmlformats.org/officeDocument/2006/relationships/hyperlink" Target="../../../../../../transparencia_ieeg_org_mx/_layouts/15/onedrive.aspx?id=%2Fpersonal%2Ftransparencia%5Fieeg%5Forg%5Fmx%2FDocuments%2FObligacionesTransparencia%2F01%5FMarcoNormativoAplicable%2F2021%2FAnexos%5FT1%2Flineamientos%2Dactualizacion%2Dcatalogo%2Dcargos%2Dpuestos%2Dspen%2Epdf&amp;parent=%2Fpersonal%2Ftransparencia%5Fieeg%5Forg%5Fmx%2FDocuments%2FObligacionesTransparencia%2F01%5FMarcoNormativoAplicable%2F2021%2FAnexos%5FT1&amp;ga=1" TargetMode="External"/><Relationship Id="rId7" Type="http://schemas.openxmlformats.org/officeDocument/2006/relationships/hyperlink" Target="https://ieeg-my.sharepoint.com/:b:/g/personal/transparencia_ieeg_org_mx/EXhxC_J-EBlEmtQfAK8gaD4Bmgij4qzp_P6XA54vffSbdQ?e=k6t6Ne" TargetMode="External"/><Relationship Id="rId12" Type="http://schemas.openxmlformats.org/officeDocument/2006/relationships/hyperlink" Target="https://api.ieeg.mx/repoinfo/Uploads/211011-extra-acuerdo-323.pdf" TargetMode="External"/><Relationship Id="rId17" Type="http://schemas.openxmlformats.org/officeDocument/2006/relationships/hyperlink" Target="https://ieeg-my.sharepoint.com/:b:/g/personal/transparencia_ieeg_org_mx/Ee2TTcB3L3VAmvUB_FA5EbIB9h9pdjCmgQygOYbkgkIpgA?e=u9e17m" TargetMode="External"/><Relationship Id="rId25" Type="http://schemas.openxmlformats.org/officeDocument/2006/relationships/hyperlink" Target="https://api.ieeg.mx/repoinfo/Uploads/manual-de-induccion-y-bienvenida-jeeieeg-011-2021.pdf" TargetMode="External"/><Relationship Id="rId33" Type="http://schemas.openxmlformats.org/officeDocument/2006/relationships/hyperlink" Target="https://ieeg-my.sharepoint.com/:b:/g/personal/transparencia_ieeg_org_mx/IQDWvx8fgD8tQLrZhSeVWCgfAdFkPHIS8nBWVT480932VTI?e=OYxqTh" TargetMode="External"/><Relationship Id="rId2" Type="http://schemas.openxmlformats.org/officeDocument/2006/relationships/hyperlink" Target="https://api.ieeg.mx/repoinfo/Uploads/Lineamientos-de-reclutamiento-ieeg_1.pdf" TargetMode="External"/><Relationship Id="rId16" Type="http://schemas.openxmlformats.org/officeDocument/2006/relationships/hyperlink" Target="https://ieeg-my.sharepoint.com/:b:/g/personal/transparencia_ieeg_org_mx/EV5w9Yfj4WhBtqgDt18QSdcBpGjeYadGqBXsHvutomuuQw?e=whdeP9" TargetMode="External"/><Relationship Id="rId20" Type="http://schemas.openxmlformats.org/officeDocument/2006/relationships/hyperlink" Target="https://congreso-gto.s3.amazonaws.com/uploads/reforma/pdf/1643/20171205.pdf" TargetMode="External"/><Relationship Id="rId29" Type="http://schemas.openxmlformats.org/officeDocument/2006/relationships/hyperlink" Target="https://api.ieeg.mx/repoinfo/Uploads/programa-de-estimulos-2025-ieeg.pdf" TargetMode="External"/><Relationship Id="rId1" Type="http://schemas.openxmlformats.org/officeDocument/2006/relationships/hyperlink" Target="https://api.ieeg.mx/repoinfo/Uploads/manual-de-remuneraciones-ieeg-140322.pdf" TargetMode="External"/><Relationship Id="rId6" Type="http://schemas.openxmlformats.org/officeDocument/2006/relationships/hyperlink" Target="https://congreso-gto.s3.amazonaws.com/uploads/reforma/pdf/3525/LIPEEG_REF20Nov2023.pdf" TargetMode="External"/><Relationship Id="rId11" Type="http://schemas.openxmlformats.org/officeDocument/2006/relationships/hyperlink" Target="https://bit.ly/3uGj2hQ" TargetMode="External"/><Relationship Id="rId24" Type="http://schemas.openxmlformats.org/officeDocument/2006/relationships/hyperlink" Target="https://ieeg-my.sharepoint.com/:b:/g/personal/transparencia_ieeg_org_mx/EUKPYWQWTkdIh7SMSGWTMFoB9JhcAPEjX0H50g0DilgFpw?e=eCcBQU" TargetMode="External"/><Relationship Id="rId32" Type="http://schemas.openxmlformats.org/officeDocument/2006/relationships/hyperlink" Target="https://ieeg-my.sharepoint.com/:b:/g/personal/transparencia_ieeg_org_mx/IQDC-VWNzEfAS6YJr6_I0LsfASJxFEgnYUq5VSQWfMBe_0Q?e=xNyA3W" TargetMode="External"/><Relationship Id="rId5" Type="http://schemas.openxmlformats.org/officeDocument/2006/relationships/hyperlink" Target="https://api.ieeg.mx/repoinfo/Uploads/lineamientos-evaluacion-desempeno-personal-rama-administrativa-ieeg-011221.pdf" TargetMode="External"/><Relationship Id="rId15" Type="http://schemas.openxmlformats.org/officeDocument/2006/relationships/hyperlink" Target="https://ieeg-my.sharepoint.com/:b:/g/personal/transparencia_ieeg_org_mx/EeqWkOjIpHtIs4DM_mWowEsBtu9Mqg_x8-aPvfpDz0rmiA?e=dIs2Zb" TargetMode="External"/><Relationship Id="rId23" Type="http://schemas.openxmlformats.org/officeDocument/2006/relationships/hyperlink" Target="https://ieeg-my.sharepoint.com/:b:/g/personal/transparencia_ieeg_org_mx/EZrI7exO2CtGhFp07lW1txsBhDafCHEw_WKnWkywC3ebXA?e=dwHAza" TargetMode="External"/><Relationship Id="rId28" Type="http://schemas.openxmlformats.org/officeDocument/2006/relationships/hyperlink" Target="https://ieeg-my.sharepoint.com/:b:/g/personal/transparencia_ieeg_org_mx/EeyiUddwR8BAoovZ65SB9FcBqU2AnnB0V6SYBbhLFc7eJw?e=Zmb23V" TargetMode="External"/><Relationship Id="rId10" Type="http://schemas.openxmlformats.org/officeDocument/2006/relationships/hyperlink" Target="https://api.ieeg.mx/repoinfo/Uploads/reglamento-interior-ieeg-nov2019.pdf" TargetMode="External"/><Relationship Id="rId19" Type="http://schemas.openxmlformats.org/officeDocument/2006/relationships/hyperlink" Target="https://congreso-gto.s3.amazonaws.com/uploads/reforma/pdf/3526/LTSPASEYMEG_REF20Nov2023.pdf" TargetMode="External"/><Relationship Id="rId31" Type="http://schemas.openxmlformats.org/officeDocument/2006/relationships/hyperlink" Target="https://ieeg-my.sharepoint.com/:b:/g/personal/transparencia_ieeg_org_mx/IQAVBk0SW2O4T6LYcB4rh_TDAafjDKE1-D7slSO6auiGC0U?e=ccAQlC" TargetMode="External"/><Relationship Id="rId4" Type="http://schemas.openxmlformats.org/officeDocument/2006/relationships/hyperlink" Target="https://api.ieeg.mx/repoinfo/Uploads/lineamientos-movilidad-jeeieeg-010-2021.pdf" TargetMode="External"/><Relationship Id="rId9" Type="http://schemas.openxmlformats.org/officeDocument/2006/relationships/hyperlink" Target="https://api.ieeg.mx/repoinfo/Uploads/estatuto-serv-prof-electoral.pdf" TargetMode="External"/><Relationship Id="rId14" Type="http://schemas.openxmlformats.org/officeDocument/2006/relationships/hyperlink" Target="https://ieeg-my.sharepoint.com/:b:/g/personal/transparencia_ieeg_org_mx/EUCbiv5Bv_tImLeJJ7lf0dsBtz62AFst4AlPtDvcUCHpPA?e=asCTEl" TargetMode="External"/><Relationship Id="rId22" Type="http://schemas.openxmlformats.org/officeDocument/2006/relationships/hyperlink" Target="https://ieeg-my.sharepoint.com/:b:/g/personal/transparencia_ieeg_org_mx/Ee76B4Dq9mBPoER9xW6ZhAoBIGTP2j0xrF8Ich-3Nw0amQ?e=B8r574" TargetMode="External"/><Relationship Id="rId27" Type="http://schemas.openxmlformats.org/officeDocument/2006/relationships/hyperlink" Target="https://ieeg-my.sharepoint.com/:b:/g/personal/transparencia_ieeg_org_mx/EaBgp7Pmmg9Asvar0NLae-sBPAzsiMlx_DpQvF4p3tZOQQ?e=fuZNTP" TargetMode="External"/><Relationship Id="rId30" Type="http://schemas.openxmlformats.org/officeDocument/2006/relationships/hyperlink" Target="https://ieeg-my.sharepoint.com/:b:/g/personal/transparencia_ieeg_org_mx/EXnUxoeF09NLodmg3GLObXQBbt3vVhJc_TtH5Ml2XSt81w?e=qXRtWV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api.ieeg.mx/repoinfo/Uploads/condiciones-generales-de-trabajo-ieeg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topLeftCell="F16" workbookViewId="0">
      <selection activeCell="I43" sqref="I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2026</v>
      </c>
      <c r="B8" s="2">
        <v>46023</v>
      </c>
      <c r="C8" s="2">
        <v>46112</v>
      </c>
      <c r="D8" t="s">
        <v>39</v>
      </c>
      <c r="E8" t="s">
        <v>54</v>
      </c>
      <c r="F8" t="s">
        <v>71</v>
      </c>
      <c r="G8" s="2">
        <v>42382</v>
      </c>
      <c r="H8" s="2">
        <v>44629</v>
      </c>
      <c r="I8" s="3" t="s">
        <v>72</v>
      </c>
      <c r="J8" t="s">
        <v>73</v>
      </c>
      <c r="K8" s="2">
        <v>46112</v>
      </c>
    </row>
    <row r="9" spans="1:12" ht="30" x14ac:dyDescent="0.25">
      <c r="A9">
        <v>2026</v>
      </c>
      <c r="B9" s="2">
        <v>46023</v>
      </c>
      <c r="C9" s="2">
        <v>46112</v>
      </c>
      <c r="D9" t="s">
        <v>39</v>
      </c>
      <c r="E9" t="s">
        <v>62</v>
      </c>
      <c r="F9" t="s">
        <v>74</v>
      </c>
      <c r="G9" s="2">
        <v>44439</v>
      </c>
      <c r="H9" s="2">
        <v>45642</v>
      </c>
      <c r="I9" s="3" t="s">
        <v>75</v>
      </c>
      <c r="J9" t="s">
        <v>73</v>
      </c>
      <c r="K9" s="2">
        <v>46112</v>
      </c>
    </row>
    <row r="10" spans="1:12" ht="30" x14ac:dyDescent="0.25">
      <c r="A10">
        <v>2026</v>
      </c>
      <c r="B10" s="2">
        <v>46023</v>
      </c>
      <c r="C10" s="2">
        <v>46112</v>
      </c>
      <c r="D10" t="s">
        <v>39</v>
      </c>
      <c r="E10" t="s">
        <v>62</v>
      </c>
      <c r="F10" t="s">
        <v>76</v>
      </c>
      <c r="G10" s="2">
        <v>44439</v>
      </c>
      <c r="H10" s="2">
        <v>44439</v>
      </c>
      <c r="I10" s="3" t="s">
        <v>77</v>
      </c>
      <c r="J10" t="s">
        <v>73</v>
      </c>
      <c r="K10" s="2">
        <v>46112</v>
      </c>
    </row>
    <row r="11" spans="1:12" ht="30" x14ac:dyDescent="0.25">
      <c r="A11">
        <v>2026</v>
      </c>
      <c r="B11" s="2">
        <v>46023</v>
      </c>
      <c r="C11" s="2">
        <v>46112</v>
      </c>
      <c r="D11" t="s">
        <v>39</v>
      </c>
      <c r="E11" t="s">
        <v>62</v>
      </c>
      <c r="F11" t="s">
        <v>78</v>
      </c>
      <c r="G11" s="2">
        <v>44439</v>
      </c>
      <c r="H11" s="2">
        <v>44439</v>
      </c>
      <c r="I11" s="3" t="s">
        <v>79</v>
      </c>
      <c r="J11" t="s">
        <v>73</v>
      </c>
      <c r="K11" s="2">
        <v>46112</v>
      </c>
    </row>
    <row r="12" spans="1:12" ht="45" x14ac:dyDescent="0.25">
      <c r="A12">
        <v>2026</v>
      </c>
      <c r="B12" s="2">
        <v>46023</v>
      </c>
      <c r="C12" s="2">
        <v>46112</v>
      </c>
      <c r="D12" t="s">
        <v>39</v>
      </c>
      <c r="E12" t="s">
        <v>62</v>
      </c>
      <c r="F12" t="s">
        <v>80</v>
      </c>
      <c r="G12" s="2">
        <v>44459</v>
      </c>
      <c r="H12" s="2">
        <v>45719</v>
      </c>
      <c r="I12" s="3" t="s">
        <v>81</v>
      </c>
      <c r="J12" t="s">
        <v>73</v>
      </c>
      <c r="K12" s="2">
        <v>46112</v>
      </c>
    </row>
    <row r="13" spans="1:12" ht="45" x14ac:dyDescent="0.25">
      <c r="A13">
        <v>2026</v>
      </c>
      <c r="B13" s="2">
        <v>46023</v>
      </c>
      <c r="C13" s="2">
        <v>46112</v>
      </c>
      <c r="D13" t="s">
        <v>39</v>
      </c>
      <c r="E13" t="s">
        <v>49</v>
      </c>
      <c r="F13" t="s">
        <v>82</v>
      </c>
      <c r="G13" s="2">
        <v>41817</v>
      </c>
      <c r="H13" s="4">
        <v>45250</v>
      </c>
      <c r="I13" s="3" t="s">
        <v>83</v>
      </c>
      <c r="J13" t="s">
        <v>73</v>
      </c>
      <c r="K13" s="2">
        <v>46112</v>
      </c>
    </row>
    <row r="14" spans="1:12" ht="30" x14ac:dyDescent="0.25">
      <c r="A14">
        <v>2026</v>
      </c>
      <c r="B14" s="2">
        <v>46023</v>
      </c>
      <c r="C14" s="2">
        <v>46112</v>
      </c>
      <c r="D14" t="s">
        <v>39</v>
      </c>
      <c r="E14" t="s">
        <v>62</v>
      </c>
      <c r="F14" t="s">
        <v>84</v>
      </c>
      <c r="G14" s="2">
        <v>46076</v>
      </c>
      <c r="H14" s="2">
        <v>46076</v>
      </c>
      <c r="I14" s="5" t="s">
        <v>85</v>
      </c>
      <c r="J14" t="s">
        <v>73</v>
      </c>
      <c r="K14" s="2">
        <v>46112</v>
      </c>
    </row>
    <row r="15" spans="1:12" x14ac:dyDescent="0.25">
      <c r="A15">
        <v>2026</v>
      </c>
      <c r="B15" s="2">
        <v>46023</v>
      </c>
      <c r="C15" s="2">
        <v>46112</v>
      </c>
      <c r="D15" t="s">
        <v>39</v>
      </c>
      <c r="E15" t="s">
        <v>62</v>
      </c>
      <c r="F15" t="s">
        <v>86</v>
      </c>
      <c r="G15" s="2">
        <v>44217</v>
      </c>
      <c r="H15" s="2">
        <v>44217</v>
      </c>
      <c r="I15" s="3" t="str">
        <f>HYPERLINK("https://ieeg-my.sharepoint.com/:b:/g/personal/transparencia_ieeg_org_mx/EXhxC_J-EBlEmtQfAK8gaD4Bmgij4qzp_P6XA54vffSbdQ?e=k6t6Ne")</f>
        <v>https://ieeg-my.sharepoint.com/:b:/g/personal/transparencia_ieeg_org_mx/EXhxC_J-EBlEmtQfAK8gaD4Bmgij4qzp_P6XA54vffSbdQ?e=k6t6Ne</v>
      </c>
      <c r="J15" t="s">
        <v>73</v>
      </c>
      <c r="K15" s="2">
        <v>46112</v>
      </c>
    </row>
    <row r="16" spans="1:12" ht="30" x14ac:dyDescent="0.25">
      <c r="A16">
        <v>2026</v>
      </c>
      <c r="B16" s="2">
        <v>46023</v>
      </c>
      <c r="C16" s="2">
        <v>46112</v>
      </c>
      <c r="D16" t="s">
        <v>39</v>
      </c>
      <c r="E16" t="s">
        <v>58</v>
      </c>
      <c r="F16" t="s">
        <v>87</v>
      </c>
      <c r="G16" s="2">
        <v>41653</v>
      </c>
      <c r="H16" s="2">
        <v>44915</v>
      </c>
      <c r="I16" s="3" t="s">
        <v>88</v>
      </c>
      <c r="J16" t="s">
        <v>73</v>
      </c>
      <c r="K16" s="2">
        <v>46112</v>
      </c>
    </row>
    <row r="17" spans="1:11" ht="30" x14ac:dyDescent="0.25">
      <c r="A17">
        <v>2026</v>
      </c>
      <c r="B17" s="2">
        <v>46023</v>
      </c>
      <c r="C17" s="2">
        <v>46112</v>
      </c>
      <c r="D17" t="s">
        <v>39</v>
      </c>
      <c r="E17" t="s">
        <v>45</v>
      </c>
      <c r="F17" t="s">
        <v>89</v>
      </c>
      <c r="G17" s="2">
        <v>42384</v>
      </c>
      <c r="H17" s="2">
        <v>45428</v>
      </c>
      <c r="I17" s="3" t="s">
        <v>90</v>
      </c>
      <c r="J17" t="s">
        <v>73</v>
      </c>
      <c r="K17" s="2">
        <v>46112</v>
      </c>
    </row>
    <row r="18" spans="1:11" ht="30" x14ac:dyDescent="0.25">
      <c r="A18">
        <v>2026</v>
      </c>
      <c r="B18" s="2">
        <v>46023</v>
      </c>
      <c r="C18" s="2">
        <v>46112</v>
      </c>
      <c r="D18" t="s">
        <v>39</v>
      </c>
      <c r="E18" t="s">
        <v>52</v>
      </c>
      <c r="F18" t="s">
        <v>91</v>
      </c>
      <c r="G18" s="4">
        <v>42923</v>
      </c>
      <c r="H18" s="4">
        <v>43769</v>
      </c>
      <c r="I18" s="3" t="s">
        <v>92</v>
      </c>
      <c r="J18" t="s">
        <v>73</v>
      </c>
      <c r="K18" s="2">
        <v>46112</v>
      </c>
    </row>
    <row r="19" spans="1:11" x14ac:dyDescent="0.25">
      <c r="A19">
        <v>2026</v>
      </c>
      <c r="B19" s="2">
        <v>46023</v>
      </c>
      <c r="C19" s="2">
        <v>46112</v>
      </c>
      <c r="D19" t="s">
        <v>39</v>
      </c>
      <c r="E19" t="s">
        <v>62</v>
      </c>
      <c r="F19" t="s">
        <v>93</v>
      </c>
      <c r="G19" s="2">
        <v>44217</v>
      </c>
      <c r="H19" s="2">
        <v>45210</v>
      </c>
      <c r="I19" s="3" t="s">
        <v>94</v>
      </c>
      <c r="J19" t="s">
        <v>73</v>
      </c>
      <c r="K19" s="2">
        <v>46112</v>
      </c>
    </row>
    <row r="20" spans="1:11" x14ac:dyDescent="0.25">
      <c r="A20">
        <v>2026</v>
      </c>
      <c r="B20" s="2">
        <v>46023</v>
      </c>
      <c r="C20" s="2">
        <v>46112</v>
      </c>
      <c r="D20" t="s">
        <v>39</v>
      </c>
      <c r="E20" t="s">
        <v>62</v>
      </c>
      <c r="F20" t="s">
        <v>95</v>
      </c>
      <c r="G20" s="2">
        <v>46092</v>
      </c>
      <c r="H20" s="2">
        <v>46092</v>
      </c>
      <c r="I20" s="7" t="str">
        <f>HYPERLINK("https://ieeg-my.sharepoint.com/:b:/g/personal/transparencia_ieeg_org_mx/IQAVBk0SW2O4T6LYcB4rh_TDAafjDKE1-D7slSO6auiGC0U?e=ccAQlC")</f>
        <v>https://ieeg-my.sharepoint.com/:b:/g/personal/transparencia_ieeg_org_mx/IQAVBk0SW2O4T6LYcB4rh_TDAafjDKE1-D7slSO6auiGC0U?e=ccAQlC</v>
      </c>
      <c r="J20" t="s">
        <v>73</v>
      </c>
      <c r="K20" s="2">
        <v>46112</v>
      </c>
    </row>
    <row r="21" spans="1:11" ht="30" x14ac:dyDescent="0.25">
      <c r="A21">
        <v>2026</v>
      </c>
      <c r="B21" s="2">
        <v>46023</v>
      </c>
      <c r="C21" s="2">
        <v>46112</v>
      </c>
      <c r="D21" t="s">
        <v>39</v>
      </c>
      <c r="E21" t="s">
        <v>62</v>
      </c>
      <c r="F21" t="s">
        <v>96</v>
      </c>
      <c r="G21" s="2">
        <v>44130</v>
      </c>
      <c r="H21" s="2">
        <v>44130</v>
      </c>
      <c r="I21" s="3" t="s">
        <v>97</v>
      </c>
      <c r="J21" t="s">
        <v>73</v>
      </c>
      <c r="K21" s="2">
        <v>46112</v>
      </c>
    </row>
    <row r="22" spans="1:11" x14ac:dyDescent="0.25">
      <c r="A22">
        <v>2026</v>
      </c>
      <c r="B22" s="2">
        <v>46023</v>
      </c>
      <c r="C22" s="2">
        <v>46112</v>
      </c>
      <c r="D22" t="s">
        <v>39</v>
      </c>
      <c r="E22" t="s">
        <v>62</v>
      </c>
      <c r="F22" t="s">
        <v>98</v>
      </c>
      <c r="G22" s="2">
        <v>44217</v>
      </c>
      <c r="H22" s="2">
        <v>46001</v>
      </c>
      <c r="I22" s="13" t="str">
        <f>HYPERLINK("https://ieeg-my.sharepoint.com/:b:/g/personal/transparencia_ieeg_org_mx/IQChgTeeiigUTrov9fmxF2jDATd6DaPljQfJlfbOY_2MQtA?e=rcLCaG")</f>
        <v>https://ieeg-my.sharepoint.com/:b:/g/personal/transparencia_ieeg_org_mx/IQChgTeeiigUTrov9fmxF2jDATd6DaPljQfJlfbOY_2MQtA?e=rcLCaG</v>
      </c>
      <c r="J22" t="s">
        <v>73</v>
      </c>
      <c r="K22" s="2">
        <v>46112</v>
      </c>
    </row>
    <row r="23" spans="1:11" ht="30" x14ac:dyDescent="0.25">
      <c r="A23">
        <v>2026</v>
      </c>
      <c r="B23" s="2">
        <v>46023</v>
      </c>
      <c r="C23" s="2">
        <v>46112</v>
      </c>
      <c r="D23" t="s">
        <v>39</v>
      </c>
      <c r="E23" t="s">
        <v>62</v>
      </c>
      <c r="F23" t="s">
        <v>99</v>
      </c>
      <c r="G23" s="2">
        <v>44274</v>
      </c>
      <c r="H23" s="2">
        <v>44274</v>
      </c>
      <c r="I23" s="3" t="s">
        <v>100</v>
      </c>
      <c r="J23" t="s">
        <v>73</v>
      </c>
      <c r="K23" s="2">
        <v>46112</v>
      </c>
    </row>
    <row r="24" spans="1:11" ht="45" x14ac:dyDescent="0.25">
      <c r="A24">
        <v>2026</v>
      </c>
      <c r="B24" s="2">
        <v>46023</v>
      </c>
      <c r="C24" s="2">
        <v>46112</v>
      </c>
      <c r="D24" t="s">
        <v>39</v>
      </c>
      <c r="E24" t="s">
        <v>62</v>
      </c>
      <c r="F24" s="8" t="s">
        <v>123</v>
      </c>
      <c r="G24" s="9">
        <v>44468</v>
      </c>
      <c r="H24" s="9">
        <v>44468</v>
      </c>
      <c r="I24" s="3" t="str">
        <f>HYPERLINK("https://ieeg-my.sharepoint.com/:b:/g/personal/transparencia_ieeg_org_mx/EXnUxoeF09NLodmg3GLObXQBbt3vVhJc_TtH5Ml2XSt81w?e=qXRtWV")</f>
        <v>https://ieeg-my.sharepoint.com/:b:/g/personal/transparencia_ieeg_org_mx/EXnUxoeF09NLodmg3GLObXQBbt3vVhJc_TtH5Ml2XSt81w?e=qXRtWV</v>
      </c>
      <c r="J24" t="s">
        <v>73</v>
      </c>
      <c r="K24" s="2">
        <v>46112</v>
      </c>
    </row>
    <row r="25" spans="1:11" ht="45" x14ac:dyDescent="0.25">
      <c r="A25">
        <v>2026</v>
      </c>
      <c r="B25" s="2">
        <v>46023</v>
      </c>
      <c r="C25" s="2">
        <v>46112</v>
      </c>
      <c r="D25" t="s">
        <v>39</v>
      </c>
      <c r="E25" t="s">
        <v>62</v>
      </c>
      <c r="F25" s="8" t="s">
        <v>124</v>
      </c>
      <c r="G25" s="9">
        <v>42600</v>
      </c>
      <c r="H25" s="9">
        <v>44468</v>
      </c>
      <c r="I25" s="3" t="str">
        <f>HYPERLINK("https://ieeg-my.sharepoint.com/:b:/g/personal/transparencia_ieeg_org_mx/EUCbiv5Bv_tImLeJJ7lf0dsBtz62AFst4AlPtDvcUCHpPA?e=asCTEl")</f>
        <v>https://ieeg-my.sharepoint.com/:b:/g/personal/transparencia_ieeg_org_mx/EUCbiv5Bv_tImLeJJ7lf0dsBtz62AFst4AlPtDvcUCHpPA?e=asCTEl</v>
      </c>
      <c r="J25" t="s">
        <v>73</v>
      </c>
      <c r="K25" s="2">
        <v>46112</v>
      </c>
    </row>
    <row r="26" spans="1:11" ht="40.5" customHeight="1" x14ac:dyDescent="0.25">
      <c r="A26">
        <v>2026</v>
      </c>
      <c r="B26" s="2">
        <v>46023</v>
      </c>
      <c r="C26" s="2">
        <v>46112</v>
      </c>
      <c r="D26" t="s">
        <v>39</v>
      </c>
      <c r="E26" t="s">
        <v>62</v>
      </c>
      <c r="F26" t="s">
        <v>101</v>
      </c>
      <c r="G26" s="2">
        <v>44468</v>
      </c>
      <c r="H26" s="2">
        <v>44468</v>
      </c>
      <c r="I26" s="3" t="str">
        <f>HYPERLINK("https://ieeg-my.sharepoint.com/:b:/g/personal/transparencia_ieeg_org_mx/EeqWkOjIpHtIs4DM_mWowEsBtu9Mqg_x8-aPvfpDz0rmiA?e=dIs2Zb")</f>
        <v>https://ieeg-my.sharepoint.com/:b:/g/personal/transparencia_ieeg_org_mx/EeqWkOjIpHtIs4DM_mWowEsBtu9Mqg_x8-aPvfpDz0rmiA?e=dIs2Zb</v>
      </c>
      <c r="J26" t="s">
        <v>73</v>
      </c>
      <c r="K26" s="2">
        <v>46112</v>
      </c>
    </row>
    <row r="27" spans="1:11" ht="41.25" customHeight="1" x14ac:dyDescent="0.25">
      <c r="A27">
        <v>2026</v>
      </c>
      <c r="B27" s="2">
        <v>46023</v>
      </c>
      <c r="C27" s="2">
        <v>46112</v>
      </c>
      <c r="D27" t="s">
        <v>39</v>
      </c>
      <c r="E27" t="s">
        <v>62</v>
      </c>
      <c r="F27" t="s">
        <v>102</v>
      </c>
      <c r="G27" s="2">
        <v>44274</v>
      </c>
      <c r="H27" s="2">
        <v>44274</v>
      </c>
      <c r="I27" s="3" t="str">
        <f>HYPERLINK("https://ieeg-my.sharepoint.com/:b:/g/personal/transparencia_ieeg_org_mx/EV5w9Yfj4WhBtqgDt18QSdcBpGjeYadGqBXsHvutomuuQw?e=whdeP9")</f>
        <v>https://ieeg-my.sharepoint.com/:b:/g/personal/transparencia_ieeg_org_mx/EV5w9Yfj4WhBtqgDt18QSdcBpGjeYadGqBXsHvutomuuQw?e=whdeP9</v>
      </c>
      <c r="J27" t="s">
        <v>73</v>
      </c>
      <c r="K27" s="2">
        <v>46112</v>
      </c>
    </row>
    <row r="28" spans="1:11" ht="41.25" customHeight="1" x14ac:dyDescent="0.25">
      <c r="A28">
        <v>2026</v>
      </c>
      <c r="B28" s="2">
        <v>46023</v>
      </c>
      <c r="C28" s="2">
        <v>46112</v>
      </c>
      <c r="D28" t="s">
        <v>39</v>
      </c>
      <c r="E28" t="s">
        <v>62</v>
      </c>
      <c r="F28" t="s">
        <v>103</v>
      </c>
      <c r="G28" s="2">
        <v>44274</v>
      </c>
      <c r="H28" s="2">
        <v>44274</v>
      </c>
      <c r="I28" s="3" t="str">
        <f>HYPERLINK("https://ieeg-my.sharepoint.com/:b:/g/personal/transparencia_ieeg_org_mx/Ee2TTcB3L3VAmvUB_FA5EbIB9h9pdjCmgQygOYbkgkIpgA?e=u9e17m")</f>
        <v>https://ieeg-my.sharepoint.com/:b:/g/personal/transparencia_ieeg_org_mx/Ee2TTcB3L3VAmvUB_FA5EbIB9h9pdjCmgQygOYbkgkIpgA?e=u9e17m</v>
      </c>
      <c r="J28" t="s">
        <v>73</v>
      </c>
      <c r="K28" s="2">
        <v>46112</v>
      </c>
    </row>
    <row r="29" spans="1:11" ht="53.25" customHeight="1" x14ac:dyDescent="0.25">
      <c r="A29">
        <v>2026</v>
      </c>
      <c r="B29" s="2">
        <v>46023</v>
      </c>
      <c r="C29" s="2">
        <v>46112</v>
      </c>
      <c r="D29" t="s">
        <v>39</v>
      </c>
      <c r="E29" t="s">
        <v>62</v>
      </c>
      <c r="F29" t="s">
        <v>104</v>
      </c>
      <c r="G29" s="2">
        <v>44274</v>
      </c>
      <c r="H29" s="2">
        <v>44274</v>
      </c>
      <c r="I29" s="3" t="str">
        <f>HYPERLINK("https://ieeg-my.sharepoint.com/:b:/g/personal/transparencia_ieeg_org_mx/EfS_MF_TtfNLh-0h-AMSVzwBEFFFVqaO9IzbMS_J3p88Mg?e=tFBeHl")</f>
        <v>https://ieeg-my.sharepoint.com/:b:/g/personal/transparencia_ieeg_org_mx/EfS_MF_TtfNLh-0h-AMSVzwBEFFFVqaO9IzbMS_J3p88Mg?e=tFBeHl</v>
      </c>
      <c r="J29" t="s">
        <v>73</v>
      </c>
      <c r="K29" s="2">
        <v>46112</v>
      </c>
    </row>
    <row r="30" spans="1:11" ht="45" x14ac:dyDescent="0.25">
      <c r="A30">
        <v>2026</v>
      </c>
      <c r="B30" s="2">
        <v>46023</v>
      </c>
      <c r="C30" s="2">
        <v>46112</v>
      </c>
      <c r="D30" t="s">
        <v>39</v>
      </c>
      <c r="E30" t="s">
        <v>49</v>
      </c>
      <c r="F30" t="s">
        <v>105</v>
      </c>
      <c r="G30" s="2">
        <v>33942</v>
      </c>
      <c r="H30" s="2">
        <v>45250</v>
      </c>
      <c r="I30" s="3" t="s">
        <v>106</v>
      </c>
      <c r="J30" t="s">
        <v>73</v>
      </c>
      <c r="K30" s="2">
        <v>46112</v>
      </c>
    </row>
    <row r="31" spans="1:11" ht="45" x14ac:dyDescent="0.25">
      <c r="A31">
        <v>2026</v>
      </c>
      <c r="B31" s="2">
        <v>46023</v>
      </c>
      <c r="C31" s="2">
        <v>46112</v>
      </c>
      <c r="D31" t="s">
        <v>39</v>
      </c>
      <c r="E31" t="s">
        <v>49</v>
      </c>
      <c r="F31" t="s">
        <v>107</v>
      </c>
      <c r="G31" s="2">
        <v>42930</v>
      </c>
      <c r="H31" s="2">
        <v>43074</v>
      </c>
      <c r="I31" s="3" t="s">
        <v>108</v>
      </c>
      <c r="J31" t="s">
        <v>73</v>
      </c>
      <c r="K31" s="2">
        <v>46112</v>
      </c>
    </row>
    <row r="32" spans="1:11" ht="47.25" customHeight="1" x14ac:dyDescent="0.25">
      <c r="A32">
        <v>2026</v>
      </c>
      <c r="B32" s="2">
        <v>46023</v>
      </c>
      <c r="C32" s="2">
        <v>46112</v>
      </c>
      <c r="D32" t="s">
        <v>39</v>
      </c>
      <c r="E32" t="s">
        <v>52</v>
      </c>
      <c r="F32" t="s">
        <v>109</v>
      </c>
      <c r="G32" s="2">
        <v>42620</v>
      </c>
      <c r="H32" s="2">
        <v>45693</v>
      </c>
      <c r="I32" s="3" t="str">
        <f>HYPERLINK("https://ieeg-my.sharepoint.com/:b:/g/personal/transparencia_ieeg_org_mx/Eb3a5BzcCU5IgOPS-hlDVKcBIvFdEh3B2I_k7tMi5C3OGw?e=uKOAqi")</f>
        <v>https://ieeg-my.sharepoint.com/:b:/g/personal/transparencia_ieeg_org_mx/Eb3a5BzcCU5IgOPS-hlDVKcBIvFdEh3B2I_k7tMi5C3OGw?e=uKOAqi</v>
      </c>
      <c r="J32" t="s">
        <v>73</v>
      </c>
      <c r="K32" s="2">
        <v>46112</v>
      </c>
    </row>
    <row r="33" spans="1:11" ht="32.25" customHeight="1" x14ac:dyDescent="0.25">
      <c r="A33">
        <v>2026</v>
      </c>
      <c r="B33" s="2">
        <v>46023</v>
      </c>
      <c r="C33" s="2">
        <v>46112</v>
      </c>
      <c r="D33" t="s">
        <v>39</v>
      </c>
      <c r="E33" t="s">
        <v>62</v>
      </c>
      <c r="F33" t="s">
        <v>110</v>
      </c>
      <c r="G33" s="2">
        <v>45666</v>
      </c>
      <c r="H33" s="2">
        <v>45666</v>
      </c>
      <c r="I33" s="3" t="str">
        <f>HYPERLINK("https://ieeg-my.sharepoint.com/:b:/g/personal/transparencia_ieeg_org_mx/Ee76B4Dq9mBPoER9xW6ZhAoBIGTP2j0xrF8Ich-3Nw0amQ?e=B8r574")</f>
        <v>https://ieeg-my.sharepoint.com/:b:/g/personal/transparencia_ieeg_org_mx/Ee76B4Dq9mBPoER9xW6ZhAoBIGTP2j0xrF8Ich-3Nw0amQ?e=B8r574</v>
      </c>
      <c r="J33" t="s">
        <v>73</v>
      </c>
      <c r="K33" s="2">
        <v>46112</v>
      </c>
    </row>
    <row r="34" spans="1:11" ht="39.75" customHeight="1" x14ac:dyDescent="0.25">
      <c r="A34">
        <v>2026</v>
      </c>
      <c r="B34" s="2">
        <v>46023</v>
      </c>
      <c r="C34" s="2">
        <v>46112</v>
      </c>
      <c r="D34" t="s">
        <v>39</v>
      </c>
      <c r="E34" t="s">
        <v>62</v>
      </c>
      <c r="F34" t="s">
        <v>111</v>
      </c>
      <c r="G34" s="2">
        <v>45534</v>
      </c>
      <c r="H34" s="2">
        <v>45534</v>
      </c>
      <c r="I34" s="3" t="str">
        <f>HYPERLINK("https://ieeg-my.sharepoint.com/:b:/g/personal/transparencia_ieeg_org_mx/EZrI7exO2CtGhFp07lW1txsBhDafCHEw_WKnWkywC3ebXA?e=dwHAza")</f>
        <v>https://ieeg-my.sharepoint.com/:b:/g/personal/transparencia_ieeg_org_mx/EZrI7exO2CtGhFp07lW1txsBhDafCHEw_WKnWkywC3ebXA?e=dwHAza</v>
      </c>
      <c r="J34" t="s">
        <v>73</v>
      </c>
      <c r="K34" s="2">
        <v>46112</v>
      </c>
    </row>
    <row r="35" spans="1:11" ht="39.75" customHeight="1" x14ac:dyDescent="0.25">
      <c r="A35">
        <v>2026</v>
      </c>
      <c r="B35" s="2">
        <v>46023</v>
      </c>
      <c r="C35" s="2">
        <v>46112</v>
      </c>
      <c r="D35" t="s">
        <v>39</v>
      </c>
      <c r="E35" t="s">
        <v>62</v>
      </c>
      <c r="F35" t="s">
        <v>112</v>
      </c>
      <c r="G35" s="2">
        <v>44217</v>
      </c>
      <c r="H35" s="2">
        <v>44217</v>
      </c>
      <c r="I35" s="3" t="str">
        <f>HYPERLINK("https://ieeg-my.sharepoint.com/:b:/g/personal/transparencia_ieeg_org_mx/EUKPYWQWTkdIh7SMSGWTMFoB9JhcAPEjX0H50g0DilgFpw?e=eCcBQU")</f>
        <v>https://ieeg-my.sharepoint.com/:b:/g/personal/transparencia_ieeg_org_mx/EUKPYWQWTkdIh7SMSGWTMFoB9JhcAPEjX0H50g0DilgFpw?e=eCcBQU</v>
      </c>
      <c r="J35" t="s">
        <v>73</v>
      </c>
      <c r="K35" s="2">
        <v>46112</v>
      </c>
    </row>
    <row r="36" spans="1:11" ht="30" x14ac:dyDescent="0.25">
      <c r="A36">
        <v>2026</v>
      </c>
      <c r="B36" s="2">
        <v>46023</v>
      </c>
      <c r="C36" s="2">
        <v>46112</v>
      </c>
      <c r="D36" t="s">
        <v>39</v>
      </c>
      <c r="E36" t="s">
        <v>54</v>
      </c>
      <c r="F36" t="s">
        <v>113</v>
      </c>
      <c r="G36" s="2">
        <v>44439</v>
      </c>
      <c r="H36" s="2">
        <v>44439</v>
      </c>
      <c r="I36" s="3" t="s">
        <v>114</v>
      </c>
      <c r="J36" t="s">
        <v>73</v>
      </c>
      <c r="K36" s="2">
        <v>46112</v>
      </c>
    </row>
    <row r="37" spans="1:11" ht="53.25" customHeight="1" x14ac:dyDescent="0.25">
      <c r="A37">
        <v>2026</v>
      </c>
      <c r="B37" s="2">
        <v>46023</v>
      </c>
      <c r="C37" s="2">
        <v>46112</v>
      </c>
      <c r="D37" t="s">
        <v>39</v>
      </c>
      <c r="E37" t="s">
        <v>62</v>
      </c>
      <c r="F37" t="s">
        <v>115</v>
      </c>
      <c r="G37" s="2">
        <v>44397</v>
      </c>
      <c r="H37" s="2">
        <v>44397</v>
      </c>
      <c r="I37" s="3" t="str">
        <f>HYPERLINK("https://ieeg-my.sharepoint.com/:b:/g/personal/transparencia_ieeg_org_mx/EZ9hrqhnRNVPp17EfEGUpuYBkCCAMFrqAiq0VWn--Wwdjw?e=qIy6wV")</f>
        <v>https://ieeg-my.sharepoint.com/:b:/g/personal/transparencia_ieeg_org_mx/EZ9hrqhnRNVPp17EfEGUpuYBkCCAMFrqAiq0VWn--Wwdjw?e=qIy6wV</v>
      </c>
      <c r="J37" t="s">
        <v>73</v>
      </c>
      <c r="K37" s="2">
        <v>46112</v>
      </c>
    </row>
    <row r="38" spans="1:11" ht="51.75" customHeight="1" x14ac:dyDescent="0.25">
      <c r="A38">
        <v>2026</v>
      </c>
      <c r="B38" s="2">
        <v>46023</v>
      </c>
      <c r="C38" s="2">
        <v>46112</v>
      </c>
      <c r="D38" t="s">
        <v>39</v>
      </c>
      <c r="E38" t="s">
        <v>62</v>
      </c>
      <c r="F38" t="s">
        <v>116</v>
      </c>
      <c r="G38" s="2">
        <v>46107</v>
      </c>
      <c r="H38" s="2">
        <v>46107</v>
      </c>
      <c r="I38" s="7" t="str">
        <f>HYPERLINK("https://ieeg-my.sharepoint.com/:b:/g/personal/transparencia_ieeg_org_mx/IQDC-VWNzEfAS6YJr6_I0LsfASJxFEgnYUq5VSQWfMBe_0Q?e=xNyA3W")</f>
        <v>https://ieeg-my.sharepoint.com/:b:/g/personal/transparencia_ieeg_org_mx/IQDC-VWNzEfAS6YJr6_I0LsfASJxFEgnYUq5VSQWfMBe_0Q?e=xNyA3W</v>
      </c>
      <c r="J38" t="s">
        <v>73</v>
      </c>
      <c r="K38" s="2">
        <v>46112</v>
      </c>
    </row>
    <row r="39" spans="1:11" ht="42.75" customHeight="1" x14ac:dyDescent="0.25">
      <c r="A39">
        <v>2026</v>
      </c>
      <c r="B39" s="2">
        <v>46023</v>
      </c>
      <c r="C39" s="2">
        <v>46112</v>
      </c>
      <c r="D39" t="s">
        <v>39</v>
      </c>
      <c r="E39" t="s">
        <v>62</v>
      </c>
      <c r="F39" t="s">
        <v>117</v>
      </c>
      <c r="G39" s="2">
        <v>44469</v>
      </c>
      <c r="H39" s="2">
        <v>44469</v>
      </c>
      <c r="I39" s="3" t="str">
        <f>HYPERLINK("https://ieeg-my.sharepoint.com/:b:/g/personal/transparencia_ieeg_org_mx/EaBgp7Pmmg9Asvar0NLae-sBPAzsiMlx_DpQvF4p3tZOQQ?e=fuZNTP")</f>
        <v>https://ieeg-my.sharepoint.com/:b:/g/personal/transparencia_ieeg_org_mx/EaBgp7Pmmg9Asvar0NLae-sBPAzsiMlx_DpQvF4p3tZOQQ?e=fuZNTP</v>
      </c>
      <c r="J39" t="s">
        <v>73</v>
      </c>
      <c r="K39" s="2">
        <v>46112</v>
      </c>
    </row>
    <row r="40" spans="1:11" ht="43.5" customHeight="1" x14ac:dyDescent="0.25">
      <c r="A40">
        <v>2026</v>
      </c>
      <c r="B40" s="2">
        <v>46023</v>
      </c>
      <c r="C40" s="2">
        <v>46112</v>
      </c>
      <c r="D40" t="s">
        <v>39</v>
      </c>
      <c r="E40" t="s">
        <v>41</v>
      </c>
      <c r="F40" t="s">
        <v>118</v>
      </c>
      <c r="G40" s="2">
        <v>44498</v>
      </c>
      <c r="H40" s="2">
        <v>45085</v>
      </c>
      <c r="I40" s="3" t="str">
        <f>HYPERLINK("https://ieeg-my.sharepoint.com/:b:/g/personal/transparencia_ieeg_org_mx/EeyiUddwR8BAoovZ65SB9FcBqU2AnnB0V6SYBbhLFc7eJw?e=Zmb23V")</f>
        <v>https://ieeg-my.sharepoint.com/:b:/g/personal/transparencia_ieeg_org_mx/EeyiUddwR8BAoovZ65SB9FcBqU2AnnB0V6SYBbhLFc7eJw?e=Zmb23V</v>
      </c>
      <c r="J40" t="s">
        <v>73</v>
      </c>
      <c r="K40" s="2">
        <v>46112</v>
      </c>
    </row>
    <row r="41" spans="1:11" ht="30" x14ac:dyDescent="0.25">
      <c r="A41">
        <v>2026</v>
      </c>
      <c r="B41" s="2">
        <v>46023</v>
      </c>
      <c r="C41" s="2">
        <v>46112</v>
      </c>
      <c r="D41" t="s">
        <v>39</v>
      </c>
      <c r="E41" t="s">
        <v>41</v>
      </c>
      <c r="F41" t="s">
        <v>119</v>
      </c>
      <c r="G41" s="2">
        <v>44545</v>
      </c>
      <c r="H41" s="2">
        <v>45503</v>
      </c>
      <c r="I41" s="3" t="s">
        <v>120</v>
      </c>
      <c r="J41" t="s">
        <v>73</v>
      </c>
      <c r="K41" s="2">
        <v>46112</v>
      </c>
    </row>
    <row r="42" spans="1:11" ht="30" x14ac:dyDescent="0.25">
      <c r="A42">
        <v>2026</v>
      </c>
      <c r="B42" s="2">
        <v>46023</v>
      </c>
      <c r="C42" s="2">
        <v>46112</v>
      </c>
      <c r="D42" t="s">
        <v>39</v>
      </c>
      <c r="E42" t="s">
        <v>41</v>
      </c>
      <c r="F42" t="s">
        <v>125</v>
      </c>
      <c r="G42" s="2">
        <v>44756</v>
      </c>
      <c r="H42" s="2">
        <v>44756</v>
      </c>
      <c r="I42" s="6" t="s">
        <v>121</v>
      </c>
      <c r="J42" t="s">
        <v>73</v>
      </c>
      <c r="K42" s="2">
        <v>46112</v>
      </c>
    </row>
    <row r="43" spans="1:11" ht="51" customHeight="1" x14ac:dyDescent="0.25">
      <c r="A43">
        <v>2026</v>
      </c>
      <c r="B43" s="2">
        <v>46023</v>
      </c>
      <c r="C43" s="2">
        <v>46112</v>
      </c>
      <c r="D43" t="s">
        <v>39</v>
      </c>
      <c r="E43" t="s">
        <v>41</v>
      </c>
      <c r="F43" t="s">
        <v>122</v>
      </c>
      <c r="G43" s="2">
        <v>45853</v>
      </c>
      <c r="H43" s="2">
        <v>45853</v>
      </c>
      <c r="I43" s="7" t="str">
        <f>HYPERLINK("https://ieeg-my.sharepoint.com/:b:/g/personal/transparencia_ieeg_org_mx/IQDWvx8fgD8tQLrZhSeVWCgfAdFkPHIS8nBWVT480932VTI?e=OYxqTh")</f>
        <v>https://ieeg-my.sharepoint.com/:b:/g/personal/transparencia_ieeg_org_mx/IQDWvx8fgD8tQLrZhSeVWCgfAdFkPHIS8nBWVT480932VTI?e=OYxqTh</v>
      </c>
      <c r="J43" t="s">
        <v>73</v>
      </c>
      <c r="K43" s="2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D3BC7DA-0A54-44E7-A71D-CADCE7671EE8}"/>
    <hyperlink ref="I9" r:id="rId2" xr:uid="{09994512-D498-4A1D-883C-34CAF9391494}"/>
    <hyperlink ref="I10" r:id="rId3" xr:uid="{27C40AB1-B568-4167-9A55-7644A080D44B}"/>
    <hyperlink ref="I11" r:id="rId4" xr:uid="{60412556-F69A-4DB1-BC36-C8A6058DC3C9}"/>
    <hyperlink ref="I12" r:id="rId5" xr:uid="{55FEA593-396D-4D81-9845-7CEC17CE9589}"/>
    <hyperlink ref="I13" r:id="rId6" xr:uid="{9667E85B-933D-4BC5-8696-F770B22B3B58}"/>
    <hyperlink ref="I15" r:id="rId7" display="https://ieeg-my.sharepoint.com/:b:/g/personal/transparencia_ieeg_org_mx/EXhxC_J-EBlEmtQfAK8gaD4Bmgij4qzp_P6XA54vffSbdQ?e=k6t6Ne" xr:uid="{10D6DEFE-0AFE-4CCC-8902-2C1E16D78710}"/>
    <hyperlink ref="I16" r:id="rId8" xr:uid="{E692B767-260A-479C-8A5D-AE0DCDC3D400}"/>
    <hyperlink ref="I17" r:id="rId9" xr:uid="{9AB79FC6-DE4A-4B62-B78F-6D05E7A3E727}"/>
    <hyperlink ref="I18" r:id="rId10" xr:uid="{7F0CAC89-F6C9-424A-BE17-AA0D061A74D4}"/>
    <hyperlink ref="I19" r:id="rId11" xr:uid="{5C9F27A9-B099-46E7-A713-54E8FD9504C5}"/>
    <hyperlink ref="I21" r:id="rId12" xr:uid="{B4D52173-CC5A-4A9A-A1BE-7BBF02F26DE1}"/>
    <hyperlink ref="I23" r:id="rId13" xr:uid="{56CE031B-FBBD-4C91-B874-8CE872FE3485}"/>
    <hyperlink ref="I25" r:id="rId14" display="https://ieeg-my.sharepoint.com/:b:/g/personal/transparencia_ieeg_org_mx/EUCbiv5Bv_tImLeJJ7lf0dsBtz62AFst4AlPtDvcUCHpPA?e=asCTEl" xr:uid="{BF5DC59C-6C59-4DE9-B588-495382D6DD72}"/>
    <hyperlink ref="I26" r:id="rId15" display="https://ieeg-my.sharepoint.com/:b:/g/personal/transparencia_ieeg_org_mx/EeqWkOjIpHtIs4DM_mWowEsBtu9Mqg_x8-aPvfpDz0rmiA?e=dIs2Zb" xr:uid="{305B3632-0E00-4698-8D9B-F3F47ACB8B9F}"/>
    <hyperlink ref="I27" r:id="rId16" display="https://ieeg-my.sharepoint.com/:b:/g/personal/transparencia_ieeg_org_mx/EV5w9Yfj4WhBtqgDt18QSdcBpGjeYadGqBXsHvutomuuQw?e=whdeP9" xr:uid="{9426560B-9B01-4C85-AC99-CAE30AD609E6}"/>
    <hyperlink ref="I28" r:id="rId17" display="https://ieeg-my.sharepoint.com/:b:/g/personal/transparencia_ieeg_org_mx/Ee2TTcB3L3VAmvUB_FA5EbIB9h9pdjCmgQygOYbkgkIpgA?e=u9e17m" xr:uid="{A1917591-435E-4866-AC21-0E2A7CCE8524}"/>
    <hyperlink ref="I29" r:id="rId18" display="https://ieeg-my.sharepoint.com/:b:/g/personal/transparencia_ieeg_org_mx/EfS_MF_TtfNLh-0h-AMSVzwBEFFFVqaO9IzbMS_J3p88Mg?e=tFBeHl" xr:uid="{B336FCD6-D41A-48F5-AACE-47A776E239D5}"/>
    <hyperlink ref="I30" r:id="rId19" xr:uid="{7461B3C4-AE96-4EB9-B188-EC07672DE8A2}"/>
    <hyperlink ref="I31" r:id="rId20" xr:uid="{3398F924-D3A0-4264-AFBD-F02AEEB0527B}"/>
    <hyperlink ref="I32" r:id="rId21" display="https://ieeg-my.sharepoint.com/:b:/g/personal/transparencia_ieeg_org_mx/Eb3a5BzcCU5IgOPS-hlDVKcBIvFdEh3B2I_k7tMi5C3OGw?e=uKOAqi" xr:uid="{1D1C7BF2-DF7E-44CA-B90A-FA48524544CB}"/>
    <hyperlink ref="I33" r:id="rId22" display="https://ieeg-my.sharepoint.com/:b:/g/personal/transparencia_ieeg_org_mx/Ee76B4Dq9mBPoER9xW6ZhAoBIGTP2j0xrF8Ich-3Nw0amQ?e=B8r574" xr:uid="{29DBAB0A-86CC-48EC-B418-F1DFB49FA4E4}"/>
    <hyperlink ref="I34" r:id="rId23" display="https://ieeg-my.sharepoint.com/:b:/g/personal/transparencia_ieeg_org_mx/EZrI7exO2CtGhFp07lW1txsBhDafCHEw_WKnWkywC3ebXA?e=dwHAza" xr:uid="{DA9E7737-5E56-4B84-871D-7562C83D4404}"/>
    <hyperlink ref="I35" r:id="rId24" display="https://ieeg-my.sharepoint.com/:b:/g/personal/transparencia_ieeg_org_mx/EUKPYWQWTkdIh7SMSGWTMFoB9JhcAPEjX0H50g0DilgFpw?e=eCcBQU" xr:uid="{AF107F27-8810-462F-891B-FA2CB1EBA2F2}"/>
    <hyperlink ref="I36" r:id="rId25" xr:uid="{B03B6DB1-F27C-4123-B700-B9A4F3982383}"/>
    <hyperlink ref="I37" r:id="rId26" display="https://ieeg-my.sharepoint.com/:b:/g/personal/transparencia_ieeg_org_mx/EZ9hrqhnRNVPp17EfEGUpuYBkCCAMFrqAiq0VWn--Wwdjw?e=qIy6wV" xr:uid="{9C6CDC4A-B9C3-469A-B5BE-46811748287A}"/>
    <hyperlink ref="I39" r:id="rId27" display="https://ieeg-my.sharepoint.com/:b:/g/personal/transparencia_ieeg_org_mx/EaBgp7Pmmg9Asvar0NLae-sBPAzsiMlx_DpQvF4p3tZOQQ?e=fuZNTP" xr:uid="{483E5270-2585-4AAF-849A-F6C13F646BA8}"/>
    <hyperlink ref="I40" r:id="rId28" display="https://ieeg-my.sharepoint.com/:b:/g/personal/transparencia_ieeg_org_mx/EeyiUddwR8BAoovZ65SB9FcBqU2AnnB0V6SYBbhLFc7eJw?e=Zmb23V" xr:uid="{7061F53F-23D8-46B0-A4C1-2AA5810CBFB3}"/>
    <hyperlink ref="I41" r:id="rId29" xr:uid="{5BE43A8C-D9CC-4560-BCD5-836FE98D2CCA}"/>
    <hyperlink ref="I24" r:id="rId30" display="https://ieeg-my.sharepoint.com/:b:/g/personal/transparencia_ieeg_org_mx/EXnUxoeF09NLodmg3GLObXQBbt3vVhJc_TtH5Ml2XSt81w?e=qXRtWV" xr:uid="{3B430320-8A80-4ACC-B80E-25C34069AFCC}"/>
    <hyperlink ref="I20" r:id="rId31" display="https://ieeg-my.sharepoint.com/:b:/g/personal/transparencia_ieeg_org_mx/IQAVBk0SW2O4T6LYcB4rh_TDAafjDKE1-D7slSO6auiGC0U?e=ccAQlC" xr:uid="{96B50AD2-7337-452C-876A-DF2DFC7CA8B0}"/>
    <hyperlink ref="I38" r:id="rId32" display="https://ieeg-my.sharepoint.com/:b:/g/personal/transparencia_ieeg_org_mx/IQDC-VWNzEfAS6YJr6_I0LsfASJxFEgnYUq5VSQWfMBe_0Q?e=xNyA3W" xr:uid="{35266BAE-4882-4B05-99A6-9C9FABDD7EF8}"/>
    <hyperlink ref="I43" r:id="rId33" display="https://ieeg-my.sharepoint.com/:b:/g/personal/transparencia_ieeg_org_mx/IQDWvx8fgD8tQLrZhSeVWCgfAdFkPHIS8nBWVT480932VTI?e=OYxqTh" xr:uid="{CA438FDD-0F43-402B-B14D-40FC22BA7869}"/>
    <hyperlink ref="I22" r:id="rId34" display="https://ieeg-my.sharepoint.com/personal/transparencia_ieeg_org_mx/_layouts/15/onedrive.aspx?id=%2Fpersonal%2Ftransparencia%5Fieeg%5Forg%5Fmx%2FDocuments%2FObligacionesTransparencia%2F01%5FMarcoNormativoAplicable%2F2021%2FAnexos%5FT1%2Flineamientos%2Dactualizacion%2Dcatalogo%2Dcargos%2Dpuestos%2Dspen%2Epdf&amp;parent=%2Fpersonal%2Ftransparencia%5Fieeg%5Forg%5Fmx%2FDocuments%2FObligacionesTransparencia%2F01%5FMarcoNormativoAplicable%2F2021%2FAnexos%5FT1&amp;ga=1" xr:uid="{E813DA7F-1AD9-46E7-AE8A-BFF15F57C89F}"/>
  </hyperlinks>
  <pageMargins left="0.7" right="0.7" top="0.75" bottom="0.75" header="0.3" footer="0.3"/>
  <pageSetup orientation="portrait" horizontalDpi="0" verticalDpi="0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2026-04-10T17:59:09Z</dcterms:created>
  <dcterms:modified xsi:type="dcterms:W3CDTF">2026-04-17T18:03:39Z</dcterms:modified>
</cp:coreProperties>
</file>