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86" documentId="11_3051EE54966710EF790F44EF34B12D2EF08BCA28" xr6:coauthVersionLast="47" xr6:coauthVersionMax="47" xr10:uidLastSave="{ECD11B14-B6F3-46BF-8B5D-C94BF15CFF1E}"/>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alcChain>
</file>

<file path=xl/sharedStrings.xml><?xml version="1.0" encoding="utf-8"?>
<sst xmlns="http://schemas.openxmlformats.org/spreadsheetml/2006/main" count="387" uniqueCount="155">
  <si>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</si>
  <si>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</si>
  <si>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</si>
  <si>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</si>
  <si>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</si>
  <si>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</si>
  <si>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</si>
  <si>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</si>
  <si>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</si>
  <si>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</si>
  <si>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</si>
  <si>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</si>
  <si>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</si>
  <si>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</si>
  <si>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</si>
  <si>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</si>
  <si>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</si>
  <si>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</si>
  <si>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</si>
  <si>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</si>
  <si>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</si>
  <si>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</si>
  <si>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</si>
  <si>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</si>
  <si>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</si>
  <si>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</si>
  <si>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</si>
  <si>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</si>
  <si>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</si>
  <si>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</si>
  <si>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</si>
  <si>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</si>
  <si>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</si>
  <si>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</si>
  <si>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</si>
  <si>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</si>
  <si>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</si>
  <si>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</si>
  <si>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</si>
  <si>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</si>
  <si>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</si>
  <si>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</si>
  <si>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</si>
  <si>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</si>
  <si>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</si>
  <si>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</si>
  <si>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</si>
  <si>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</si>
  <si>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</si>
  <si>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</si>
  <si>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</si>
  <si>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</si>
  <si>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</si>
  <si>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</si>
  <si>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</si>
  <si>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</si>
  <si>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</si>
  <si>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</si>
  <si>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</si>
  <si>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</si>
  <si>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</si>
  <si>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</si>
  <si>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</si>
  <si>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</si>
  <si>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</si>
  <si>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</si>
  <si>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</si>
  <si>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</si>
  <si>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</si>
  <si>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110199900018125</t>
  </si>
  <si>
    <t>• Información sobre consultas populares, plebiscitos o referéndums realizados.
• Estadísticas de observadores electorales acreditados.</t>
  </si>
  <si>
    <t>Secretaría Ejecutiva</t>
  </si>
  <si>
    <t>Unidad de Transparencia</t>
  </si>
  <si>
    <t>110199900018225</t>
  </si>
  <si>
    <t>Desde el proceso electoral 1999-2000, cuántos capacitadores(as) y supervisores electorales se han accidentado en el cumplimiento del trabajo, qué tipo de accidentes han tenido, cómo se resolvieron esas situaciones, como el instituto ayudo a esas personas?
¿Cuantos juicios han derivado de ello y qué resolución ha existido a eso?</t>
  </si>
  <si>
    <t>Dirección de Desarrollo Institucional y Servicio Profesional Electoral</t>
  </si>
  <si>
    <t>110199900018325</t>
  </si>
  <si>
    <t>Me interesa conocer ¿Cuál fue el costo total por casilla electoral (materiales, papelería, personal, logística etc...) en las ultima elecciones en el Estado de Guanajuato?</t>
  </si>
  <si>
    <t>Dirección de Organización electoral</t>
  </si>
  <si>
    <t>110199900018425</t>
  </si>
  <si>
    <t>Buenas Tardes por medio de la presente realizo la solicitud de la información del presupuesto del Instituto Electoral del Estado de Guanajuato (IEEG) del año fiscal de 2024 de forma en la cual se pueda desglosar como es que el instituto manejo el presupuesto asignado en aquel año considerando el carácter electoral del año, esperando con prontitud su respuesta, de antemano agradezco su respuesta.</t>
  </si>
  <si>
    <t>Coordinación Administrativa</t>
  </si>
  <si>
    <t>110199900018525</t>
  </si>
  <si>
    <t>Solicito me sean proporcionados los informes que entregaron los consejeros y sus asistentes con motivo de la observación electoral en los estados de veracruz y durango, así como la justificación para que los últimos atendieran la actividad.</t>
  </si>
  <si>
    <t>Dirección de Organización Electoral</t>
  </si>
  <si>
    <t>110199900018625</t>
  </si>
  <si>
    <t>Solicito la siguiente información del Instituto Electoral del Estado de Guanajuato (IEEG):
1. Presupuesto anual asignado para el ejercicio fiscal 2025, desglosado por capítulos de gasto y programas.
2. Documentos oficiales donde se establezcan las funciones y atribuciones del IEEG.
3. Informe o relación de actividades realizadas durante el año 2024, incluyendo programas de educación cívica, organización de procesos electorales, fiscalización de partidos y demás acciones institucionales.
Modalidad de entrega: Versión electrónica (PDF o similar).
Forma de notificación: A través de la Plataforma Nacional de Transparencia.</t>
  </si>
  <si>
    <t>Coordinación Administrativa, Dirección de Cultura Pol´ticiasarrollo Institucional y Servicio Profesional Electoral</t>
  </si>
  <si>
    <t>110199900018725</t>
  </si>
  <si>
    <t>Deseo conocer todos los contratos, facturas, ordenes de compra, o cualquier documento que tenga una relación directa o indirecta con Jorge Antonio Rodríguez Medrano como persona física y/o como representante legal de cuaquier persona moral, así como contratos, facturas, ordenes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integra o en versión pública, en caso de ser procedente.
El periodo de busqueda debe ser del 2015 al 2025.</t>
  </si>
  <si>
    <t>110199900018825</t>
  </si>
  <si>
    <t>1. Integración del H. Ayuntamiento de Manuel Doblado
Solicito se proporcione la información oficial y actualizada sobre la integración del H. Ayuntamiento de Manuel Doblado, Guanajuato, correspondiente a la administración municipal 2024-2027, que incluya:
A) Información de cada integrante del Cabildo:
Nombre completo 
Cargo que desempeña (Presidente Municipal, Síndico, Regidor, etc.)
Número de regidor (en su caso)
Partido político o planilla por la que fue electo
Comisión o comisiones que preside o integra
Fecha de toma de protesta
Vigencia del cargo
B) Estructura completa del Cabildo:
Conformación total del ayuntamiento
Distribución de comisiones edilicias
Distribución de representación política
2. Modalidad de entrega requerida
Es INDISPENSABLE que la información sea proporcionada en formato digital con las siguientes
características:
a) Formato: Documento PDF oficial
b) Validación oficial: La información debe contener:
Firma electrónica avanzada del servidor público responsable de certificar la información (Secretario del H. Ayuntamiento, Titular de la Unidad de Transparencia o servidor público facultado)
Sello digital del municipio/IEEG
Cadena original de certificación
Cualquier otro elemento de autenticidad que permita validar la oficialidad del documento
c) Documento con validez oficial: Que pueda ser utilizado ante autoridades administrativas del Estado de Guanajuato como documento probatorio
d) Medio de entrega: Mediante enlace de descarga seguro en la Plataforma de transparencia
3. Fundamentación de la solicitud de firma electrónica
Con fundamento en los artículos: 27 y 28 de la Ley de Firma Electrónica Avanzada del Estado de Guanajuato 
49 del Código de Procedimientos Civiles del Estado de Guanajuato (valor probatorio de documentos electrónicos) 
133 de la Ley General de Transparencia y Acceso a la Información Pública (modalidad de entrega)
120 de la Ley de Transparencia y Acceso a la Información Pública del Estado de Guanajuato
Solicito que el documento proporcionado contenga firma electrónica avanzada para garantizar:
Autenticidad: Certeza de que el documento proviene del sujeto obligado
Integridad: Garantía de que la información no ha sido alterada
Validez jurídica: Reconocimiento del documento ante autoridades administrativas
No repudio: Imposibilidad de negar la emisión del documento</t>
  </si>
  <si>
    <t>110199900018925</t>
  </si>
  <si>
    <t>Por medio del presente, solicito conocer si su OPL, ha llevado o se encuentra en proceso de llevar a cabo la revocación de mandato.
En caso de ser afirmativa la respuesta, deseo conocer si cuentan con un reglamento interior, lineamiento o normativa propia de su OPL , en relación al proceso de revocación de mandato, así mismo deberá remitirlo en formato accesible (pdf, word).
Derivado de lo anterior, deseo conocer la funciones y atribuciones específicas de cada una de las áreas involucradas en dicho proceso de revocación.</t>
  </si>
  <si>
    <t>110199900019025</t>
  </si>
  <si>
    <t>Solicito el desglose de la siguiente información correspondiente al último Proceso Electoral Local concluido (o especificar un año, ej. 2023-2024):
1. Monto total de las multas impuestas a partidos políticos y/o candidaturas independientes por violaciones a la normativa electoral o de fiscalización.
• Favor de desglosar el monto por partido político o candidatura independiente multada.
• Favor de indicar el concepto de la infracción (ej. rebase de tope de gastos, omisión de informes, violencia política en razón de género, etc.).
2. Número total de candidaturas a Ayuntamientos (Presidencia Municipal, Regidurías y Sindicaturas) y a Diputaciones Locales que fueron registradas con base en las acciones afirmativas (ej. para personas indígenas, con discapacidad, de la diversidad sexual, etc.).
• Favor de desglosar el número por tipo de acción afirmativa y por partido político/candidatura independiente que las postuló.
Agradeceré que la información sea entregada en formato PDF, respetando en todo momento la Ley de Transparencia y la protección de datos personales.</t>
  </si>
  <si>
    <t>110199900019125</t>
  </si>
  <si>
    <t>Quisiera saber quienes han sido los representantes del pan ante el IEEG en la elecciones del 2006 hasta la fecha.</t>
  </si>
  <si>
    <t>110199900019225</t>
  </si>
  <si>
    <t>Solicito el presupuesto del año 2024</t>
  </si>
  <si>
    <t>110199900019325</t>
  </si>
  <si>
    <t>Presupuesto anual del IEEG
Solicita el monto total del presupuesto asignado al Instituto Electoral del Estado de Guanajuato para el año en curso y su desglose general (sueldos, materiales, procesos electorales, etc.).
Motivo: Es información pública y se entrega rápido porque está publicada en su portal de transparencia.</t>
  </si>
  <si>
    <t>110199900019425</t>
  </si>
  <si>
    <t>Buenas tardes, por este medio solicito de su valioso apoyo para solicitar la siguiente información:
Resultados electorales del Municipio de Silao de la Victoria a partir del año 1988 hasta las últimas elecciones de 2024.
Conteniendo en ella el número de votos por partido político, el número de votos Nulos, la lista nominal, el nombre completo del presidente y ayuntamiento electo, así como el número total de votos por elección electoral.
Sin otro particular, en espera de su pronta colaboración al presente.</t>
  </si>
  <si>
    <t>Unidad Técnica de Sistemas de Información y Telecomunicaciones</t>
  </si>
  <si>
    <t>110199900019525</t>
  </si>
  <si>
    <t>Por medio de la presente solicito de manera respetuosa me sea proporcionada la siguiente informacion:
1.- Las funciones del Instituto Electoral del Estado de Guanajuato.
Gracias por su atención</t>
  </si>
  <si>
    <t>110199900019625</t>
  </si>
  <si>
    <t>Por este medio solicito la siguiente información relacionada con los Mecanismos de Participación Ciudadana contemplados en la legislación local vigente:
1. El listado completo de los mecanismos de participación ciudadana reconocidos en la legislación local vigente, indicando su fundamento jurídico (Constitución local, leyes, reglamentos o acuerdos aplicables).
2. El número total de solicitudes presentadas por la ciudadanía para activar cualquiera de estos
mecanismos, desglosadas por tipo de mecanismo y por año, a partir de la publicación de la legislación vigente.
3. De las solicitudes mencionadas en el punto anterior, especificar cuántas fueron consideradas
procedentes y cuántas fueron rechazadas o desechadas por incumplimiento de requisitos u otras causas.
4. De las solicitudes consideradas procedentes, señalar cuáles llegaron efectivamente a implementarse, indicando el tipo de mecanismo, año y, en su caso, el resultado o conclusión del ejercicio.
5. Número de personas participantes o nivel de participación registrado en cada ejercicio de participación ciudadana realizado, desglosado por tipo de mecanismo y año.
En caso de que alguno de los datos solicitados no obre en sus registros, agradeceré se funde y motive la inexistencia o no disponibilidad de la información conforme a lo establecido en la normatividad en materiade transparencia y acceso a la información pública.</t>
  </si>
  <si>
    <t>110199900019725</t>
  </si>
  <si>
    <t>Solito me informe sobre las coaliciones para los procesos electorales 2014-2015 y 2017-2018, a nivel diputaciones locales y gubernatura (cuando aplique), donde pueda visualizarse el proceso electoral de referencia, el distrito local para las diputaciones, el nombre de la coalición y los partidos integrantes de dicha coalición, así como el nombre del candidato de coalición, solo para el proceso electoral del estado de Guanajuato.</t>
  </si>
  <si>
    <t>110199900019825</t>
  </si>
  <si>
    <t>Solicito las bases geográficas digitales que represente el marco geográfico electoral que contenga el detalle geográfico en sus niveles de distrito electoral federal, distrito electoral local, municipio y sección, en formato shapefile (con sus respectivos archivos, .shx , .dbf etc., asociados), aplicable a los procesos electorales 2020-2021 y 2023-2024, para el estado de Guanajuato.</t>
  </si>
  <si>
    <t>110199900019925</t>
  </si>
  <si>
    <t>Pregunto si su institución otorga seguridad social a su personal temporal y fijo y ¿En que consiste esa seguridad social?</t>
  </si>
  <si>
    <t>110199900020025</t>
  </si>
  <si>
    <t>A quién corresponda.
Por medio del presente se solicita la versión pública del Documento de Seguridad, en materia de Protección de Datos Personales en Posesión de Sujetos Obligados.
En su defecto, se solicita las razones, fundadas y motivadas, por las cuales no se cuenta con el Documento de Seguridad.
Gracias.</t>
  </si>
  <si>
    <t>110199900020125</t>
  </si>
  <si>
    <t>Buenas tardes:
Por medio de la presente, solicito atentamente la siguiente información:
Listado de las candidaturas electas para ayuntamientos —incluyendo presidencias municipales, sindicaturas y regidurías— correspondientes a los procesos electorales locales celebrados en el periodo comprendido de 2010 a 2024, indicando el nombre completo de cada persona electa.
Gracias</t>
  </si>
  <si>
    <t>110199900020225</t>
  </si>
  <si>
    <t>Solicito la información siguiente:
1-Todas las multas las que les han aprobado y aplicado a todos los partidos con registro en el Estado desde 2021, desglosados con montos, fechas, motivos resumidos de la multa, descuentos realizados por años en lo relativo a 2021, 2022, 2023 y 2024 y los descuentos realizados por meses en lo que va de 2025.
2-También los saldos de dichas multas que tienen hasta la fecha, por cada partido y los descuentos futuros que están pendientes de realizarse.
3-Incluir en el desglose qué órgano ordenó la multa: INE, TEEG o TEPJF</t>
  </si>
  <si>
    <t>110199900020325</t>
  </si>
  <si>
    <t>Me gustaría obtener información del porcentaje de jóvenes que salieron a votar en este último proceso electoral. Tanto del presidente de la república como el proceso electoral correspondiente de los jueces y magistrados.
Me gustaría que vinieran datos en porcentajes y cantidades simplemente del estado de Guanajuato.</t>
  </si>
  <si>
    <t>110199900020425</t>
  </si>
  <si>
    <t>Asunto: Solicitud de información — Lista nominal de electores
Estimados:
Con fundamento en la Ley General de Transparencia y Acceso a la Información Pública y la Ley General de Instituciones y Procedimientos Electorales, solicito la siguiente información:
1. El número total de electores registrados en la lista nominal para el municipio de Valle de Santiago, Guanajuato (código 11042) dividido por localidad y/o colonia (o la unidad geográfica más cercana) conforme al último corte actualizado disponible.
2. Si es posible, la población total por localidad (o colonias) correspondiente al mismo corte para fines comparativos.
Solicito que la información se entregue en formato electrónico (por ejemplo en Excel o CSV) y/o en formato PDF.
Sin otro particular, agradezco de antemano su atención.
Atentamente,</t>
  </si>
  <si>
    <t>110199900020525</t>
  </si>
  <si>
    <t>Buenas tardes.
Solicito amablemente las actividades realizadas por el C. JOSE DANIEL TOVAR RAMIREZ de los años 2023-2024 donde trabajo en el proceso electoral de los años ya mencionados en el municipio de San Luis de la paz Gto, también solicito su contrato para realizar las actividades encomendadas por dicha institución.</t>
  </si>
  <si>
    <t>Dirección de Desarrollo Institucional y Servicio Profesional Electoral, Unidad Técnica Jurídica y de lo Contencioso Electoral</t>
  </si>
  <si>
    <t>110199900020625</t>
  </si>
  <si>
    <t>¿Cuál es el próximo proceso electoral ordinario que se llevará a cabo en su entidad federativa? ¿En qué periodo o fechas está previsto su desarrollo (inicio, jornada electoral y conclusión)?
¿Cuáles son los cargos de elección popular que se elegirán durante el proceso electoral correspondiente al periodo 2026–2027 (por ejemplo: gubernatura, diputaciones locales, ayuntamientos, sindicaturas, regidurías, entre otros)?
Se agradecerá que la información se proporcione, de ser posible, indicando:
La denominación oficial del proceso electoral y Los cargos específicos que serán renovados.</t>
  </si>
  <si>
    <t>110199900020725</t>
  </si>
  <si>
    <t>A la Unidad de Transparencia del Instituto Electoral del Estado de Guanajuato (IEEG):
Con fundamento en los artículos 6º de la Constitución Política de los Estados Unidos Mexicanos, 4, 5, 70 y 73 de la Ley General de Transparencia y Acceso a la Información Pública (LGTAIP), y los artículos 25, 27 y 29 de la Ley de Transparencia y Acceso a la Información Pública para el Estado de Guanajuato (LTAIPG), comparezco respetuosamente a solicitar la siguiente información pública:
Se solicita la edad de las personas titulares y suplentes al momento de su registro ante el IEEG, correspondientes a las candidaturas presentadas en el proceso electoral 2024, 2021, 2018, para los siguientes cargos:
-Diputaciones locales
-Presidencias municipales
-Sindicaturas
-Regidurías
2.-Asimismo, se solicita:
-Nombre completo de la persona registrada
-Fecha de nacimiento
-Cargo o posición (propietario o suplente)
-Municipio o distrito local
-Partido político o coalición que la postuló.
Solicito que la información sea proporcionada en formato electrónico abierto (CSV, Excel).
Esta información no puede ser clasificada ni reservada, debido a que:
El artículo 73 de la LGTAIP y el artículo 29 de la LTAIPG obligan a los organismos públicos electorales locales a publicar información sobre los procesos de registro de candidaturas y resultados electorales.
La edad al momento del registro es un dato público, ya que constituye un requisito legal de elegibilidad para los cargos de elección popular, conforme a los artículos 115 de la Constitución Federal, y correlativos de la Constitución Política del Estado de Guanajuato, así como lo establecido en la Ley de Instituciones y Procedimientos Electorales para el Estado de Guanajuato (LIPEEG).
El artículo 5 de la LGTAIP y el artículo 7 de la LTAIPG establecen que toda la información en posesión de los sujetos obligados es pública, y solo puede clasificarse de manera excepcional. Al tratarse de expedientes de registro de candidaturas, es información pública vinculada al ejercicio de funciones públicas.
Por lo anterior, solicito la entrega completa y desagregada de la información, conforme al principio de máxima publicidad establecido en el artículo 6º constitucional y las leyes de transparencia aplicables.</t>
  </si>
  <si>
    <t>110199900020825</t>
  </si>
  <si>
    <t>Solicito la cantidad de denuncias atendidas por violencia política de género y las versiones públicas de
las sentencias del periodo de junio del 2024 a octubre del 2025.</t>
  </si>
  <si>
    <t>Unidad Técnica Jurídica y de lo Contencioso Electoral</t>
  </si>
  <si>
    <t>110199900020925</t>
  </si>
  <si>
    <t>Buenos días, por medio del presente solicito que se me proporcione la siguiente información relacionada con el Programa Sectorial del Agua y Medio Ambiente 2025-2030,
Versión final y/o borrador vigente del Programa Sectorial del Agua y Medio Ambiente 2025-2030; copia del diagnóstico, ejes estratégicos, objetivos, líneas de acción y metas propuestas; fuentes de información utilizadas para la integración del diagnóstico, objetivos, estrategias y líneas de acción, indicando:nombre de cada fuente, documento o base de datos; año de publicación (de la más reciente a la más antigua) así como la dependencia u organismo que la emitió.
Compartir las minutas, resultados de los foros, mesas de diálogo, encuestas en linea, y cuales fueron los foros de consulta realizados en presencial y cuales virtuales con los 46 municipios para su integración del programa.
En caso de que el programa sectorial del Agua y Medio Ambiente 2025-2030 aún esté en proceso de elaboración:
Comentar motivos y razones a los que se atribuye el retraso para su publicacion.
compartir tambien que àreas son las responsables dentro de la Secretaria del Agua y Medio Ambiente, dentro de IPLANEG y de la Consejería Jurídica del Gobierno del Estado, asi tambien se me proporcione el nombre y cargo de los servidores publicos involucrados de la Direccion de Planeacion y Proyectos Estartegicos.
Estado actual del proceso y fecha estimada de publicación.
Número del expediente administrativo con que se identifica el documento dentro de las areas
responsables.
Fecha prevista de publicación en el Periódico Oficial del Gobierno del Estado de Guanajuato y en
portales institucionales</t>
  </si>
  <si>
    <t>110199900021025</t>
  </si>
  <si>
    <t>Buenas noches, el motivo de este correo es hacer una solicitud de acceso a la información sobre los siguientes puntos:
1.	Conocer el promedio de educación en el Estado de Guanajuato así como del municipio de León
2.	Conocer el promedio de escolaridad en la localidad de San Juan de abajo así como también toda la información estadística sobre esta localidad, datos de población, adulta, infantil, adolescente.
3.	Conocer estrategias implementadas por el gobierno estatal y municipal sobre educación básica y media superior para específicamente la localidad de san juan de abajo en león.
4.	Si existe un diagnostico sobre la localidad de San Juan de abajo en temas generales pero también de educación
Quedo atenta a su pronta respuesta.</t>
  </si>
  <si>
    <t>110199900021125</t>
  </si>
  <si>
    <t>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7.¿ ¿¿Requiero una póliza en versión pública de cada tipo de seguro que se tenga como prestación</t>
  </si>
  <si>
    <t>110199900021225</t>
  </si>
  <si>
    <t>Solicito la información acerca del presupuesto aprobado al OPLE del estado de Guanajuato desde el año 2000 al año 2024</t>
  </si>
  <si>
    <t>110199900021325</t>
  </si>
  <si>
    <t>110199900021425</t>
  </si>
  <si>
    <t>Solicito los resultados electorales desglosados por casilla de los municipios de Silao y Guanajuato del proceso electoral electoral local de 2023-2024.</t>
  </si>
  <si>
    <t>110199900021525</t>
  </si>
  <si>
    <t>1. Listado con los nombres completos de TODOS Y CADA UNO de los candidatos y candidatas a presidente municipal, síndico(s) y regidor(es), y de cualquier otro cargo de elección organizada por la institución en el nivel municipal o submunicipal, incluyendo propietarios y suplentes, de TODAS Y CADA UNA de las elecciones ordinarias y extraordinarias celebradas del año 2015 a la fecha, de preferencia en formato XLS o CSV. El listado debe incluir al menos municipio (y territorio submunicipal, en su caso), nombre completo del candidato (separado por nombre, apellido paterno y apellido materno si la información está disponible), partido o coalición o candidatura común que postula (y detalle de los partidos que integran la coalición o candidatura común en su caso), género, y si se postuló por alguna acción afirmativa. Si la legislación local lo permite en la boleta, el listado debe incluir sobrenombre en su caso (o apodo, hipocorístico o equivalente).
2. Listado con los nombres completos de TODOS Y CADA UNO de los candidatos y candidatas a diputados locales de mayoría relativa, de TODAS Y CADA UNA de las elecciones ordinarias y extraordinarias celebradas de 2015 a la fecha en el estado, incluyendo propietarios y suplentes, en formato XLS o CSV. El listado debe incluir al menos número de distrito local, cabecera del distrito local, nombre completo del candidato (separado por nombre, apellido paterno y apellido materno si la información está disponible), partido o coalición o candidatura común que postula (y detalle de los partidos que integran la coalición o candidatura común en su caso), género, y si se postuló por alguna acción afirmativa. Si la legislación local lo permite en la boleta, el listado debe incluir sobrenombre en su caso (o apodo, hipocorístico o equivalente).
3. Listado de TODOS Y CADA UNO los candidatos y candidatas a diputados locales de representación proporcional, de TODAS Y CADA UNA de las elecciones ordinarias y extraordinarias celebradas de 2015 a la fecha en el estado, incluyendo propietarios y suplentes, en formato XLS o CSV. El listado debe incluir al menos número o posición en la lista de representación proporcional, nombre completo del candidato (nombre, apellido paterno y apellido materno si la información está disponible), partido o coalición o candidatura común (y detalle de los partidos que integran la coalición o candidatura común en su caso), género, y si se postuló por alguna acción afirmativa. Si la legislación local lo permite en la boleta, el listado debe incluir sobrenombre en su caso (o apodo, hipocorístico o equivalente).
4. Listado de TODOS Y CADA UNO los candidatos y candidatas a gobernador, de TODAS Y CADA UNA de las elecciones ordinarias y en su caso extraordinarias celebradas de 2015 a la fecha en el estado, en formato XLS, CSV o de lista tabular. El listado debe incluir al menos nombre completo del candidato (nombre, apellido paterno y apellido materno si la información está disponible), partido o coalición o candidatura común (y detalle de los partidos que integran la coalición o candidatura común en su caso), género, y si se postuló por alguna acción afirmativa. Si la legislación local lo permite en la boleta, el listado debe incluir sobrenombre en su caso (o apodo, hipocorístico o equivalente).</t>
  </si>
  <si>
    <t>110199900021725</t>
  </si>
  <si>
    <t xml:space="preserve">Solicito conocer si en la historia de la institución se han realizado estudios de opinión o percepción pública acerca de la institución o cualquier otro instrumento que permita conocer la opinión de la ciudadanía respecto al Instituto.
En caso afirmativo, solicito una copia digital en formato PDF con los resultados y la metodología utilizada. </t>
  </si>
  <si>
    <t>Coordinación de Comunicación y Difusión</t>
  </si>
  <si>
    <t>110199900021825</t>
  </si>
  <si>
    <t>SOLICITO DE ESTA INSTITUCIÓN LA SIGUIENTE INFORMACIÓN, DEL PERIODO COMPRENDIDO ENTRE ENERO DE 2021 A DICIEMBRE DE 2025:
1. EXPEDIENTES DE LAS DENUNCIAS PRESENTADAS POR LA PRESUNTA COMISIÓN DE VIOLENCIA POLÍTICA EN RAZÓN DE GÉNERO, DIFERENCIADO ENTRE PROCEDIMIENTOS ESPECIALES SANCIONADORES Y JUCIOS PARA LA PROTECCIÓN DE LOS DERECHOS POLÍTICO ELECTORALES DEL CIUDADANO,.
2. SENTENCIAS EMITIDAS DONDE SE ACREDITÓ LA VIOLENCIA POLÍTICA EN RAZÓN DE GÉNERO.
3. SENTENCIAS EMITIDAS DONDE SE ACREDITÓ SOLAMENTE VIOLENCIA POLÍTICA.</t>
  </si>
  <si>
    <t>110199900021925</t>
  </si>
  <si>
    <t>Con fundamento en el artículo 6 de la Constitución Política de los Estados Unidos Mexicanos y los artículos 4, 6, 11, 122, 123 y 129 de la Ley General de Transparencia y Acceso a la Información Pública, respetuosamente solicito la siguiente información:
INFORMACIÓN SOLICITADA:
Base de datos completa de las personas candidatas a Diputaciones Locales registradas para el Proceso Electoral Local Ordinario 2023-2024, incluyendo candidaturas por el principio de Mayoría Relativa (MR) y por el principio de Representación Proporcional (RP).
CAMPOS REQUERIDOS EN LA BASE DE DATOS:
Nombre completo de la persona candidata (nombre y apellidos)
Tipo de candidatura: Mayoría Relativa (MR) o Representación Proporcional (RP)
Número de distrito electoral local (para candidaturas MR) o indicar "RP" (para candidaturas de Representación Proporcional)
Denominación del partido político, coalición o candidatura que postula
FORMATO DE ENTREGA:
Solicito expresamente que la información sea proporcionada en formato de datos abiertos y estructurados, preferentemente archivo Excel (.xlsx o .xls) o CSV, conforme al artículo 129, segundo párrafo, de la Ley General de Transparencia que establece que "en el caso de que la información solicitada consista en bases de datos se deberá privilegiar la entrega de la misma en Formatos Abiertos."
Favor de evitar la entrega en formato PDF o imagen escaneada, ya que esto impediría el procesamiento y análisis de los datos solicitados.
Modalidad de entrega: Archivo electrónico a través de la Plataforma Nacional de Transparencia.
En caso de existir una versión pública previamente elaborada en formato CSV o Excel, solicito se proporcione dicha versión pública.
Agradezco de antemano su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</si>
</sst>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IQDox4txDxJEQrslcpJM4ziZAdakxVtKsPZDvNGXgoeGY1s?e=Tga7Sx" TargetMode="External"/><Relationship Id="rId18" Type="http://schemas.openxmlformats.org/officeDocument/2006/relationships/hyperlink" Target="../../../../../../../:b:/g/personal/transparencia_ieeg_org_mx/IQAhhTuKe_0OT4qrAT7MXgmqAVWSNswv95GRPYoQ4QXkjL4?e=f6rilv" TargetMode="External"/><Relationship Id="rId26" Type="http://schemas.openxmlformats.org/officeDocument/2006/relationships/hyperlink" Target="../../../../../../../:b:/g/personal/transparencia_ieeg_org_mx/IQCeKmR7acH7RbnBX5_EmeUTAfoWBHUMs-EZm2b0N7ko7Ac?e=u9SNLF" TargetMode="External"/><Relationship Id="rId21" Type="http://schemas.openxmlformats.org/officeDocument/2006/relationships/hyperlink" Target="../../../../../../../:b:/g/personal/transparencia_ieeg_org_mx/IQC2yUDMTR4IRqenHMwhxBcFAd5rupEfBaLsITydG6nVNwE?e=CNLQ1N" TargetMode="External"/><Relationship Id="rId34" Type="http://schemas.openxmlformats.org/officeDocument/2006/relationships/hyperlink" Target="../../../../../../../:b:/g/personal/transparencia_ieeg_org_mx/IQBZH8Yl_05oSYUNEX4Z01g0Aa2_bSvK2fSdrTvXE6HVEnU?e=A801oq" TargetMode="External"/><Relationship Id="rId7" Type="http://schemas.openxmlformats.org/officeDocument/2006/relationships/hyperlink" Target="../../../../../../../:b:/g/personal/transparencia_ieeg_org_mx/IQA5JjJkD783SLxBVYcPBgvCAbSZ_U84Vwx3eiV0EHeS2Mc?e=GX69yD" TargetMode="External"/><Relationship Id="rId12" Type="http://schemas.openxmlformats.org/officeDocument/2006/relationships/hyperlink" Target="../../../../../../../:b:/g/personal/transparencia_ieeg_org_mx/IQC8pGBnjPMpR65CtSDcHeEAAcOfMMro6nO2rZh4GgG8JM4?e=I8N9Rb" TargetMode="External"/><Relationship Id="rId17" Type="http://schemas.openxmlformats.org/officeDocument/2006/relationships/hyperlink" Target="../../../../../../../:b:/g/personal/transparencia_ieeg_org_mx/IQCv2lR4mQvXQpEyDeRpoW_9AbcHRv7uSnY0fbhhV4ABDWU?e=DgrZDi" TargetMode="External"/><Relationship Id="rId25" Type="http://schemas.openxmlformats.org/officeDocument/2006/relationships/hyperlink" Target="../../../../../../../:b:/g/personal/transparencia_ieeg_org_mx/IQCDN5QNjBLpR6QoUCsNuJKSAeCfieu9Zl1yGk_3b9rWkUw?e=Tgr7JK" TargetMode="External"/><Relationship Id="rId33" Type="http://schemas.openxmlformats.org/officeDocument/2006/relationships/hyperlink" Target="../../../../../../../:b:/g/personal/transparencia_ieeg_org_mx/IQDADzIp1xzGQbziMGR7ZHuJAR51M9VZne1qIjZmOtnczq4?e=vNawQk" TargetMode="External"/><Relationship Id="rId38" Type="http://schemas.openxmlformats.org/officeDocument/2006/relationships/hyperlink" Target="../../../../../../../:b:/g/personal/transparencia_ieeg_org_mx/IQDNh4FawRqiRYoBqluMoBHZAbqnAKNCSjkrAYoMj-XEfjs?e=79FsUB" TargetMode="External"/><Relationship Id="rId2" Type="http://schemas.openxmlformats.org/officeDocument/2006/relationships/hyperlink" Target="../../../../../../../:b:/g/personal/transparencia_ieeg_org_mx/IQC2cWWT3eEiQ4JcGKGggqVPARgeP6He8dOqDnH1zT7fdAw?e=MlP2zt" TargetMode="External"/><Relationship Id="rId16" Type="http://schemas.openxmlformats.org/officeDocument/2006/relationships/hyperlink" Target="../../../../../../../:b:/g/personal/transparencia_ieeg_org_mx/IQB71bYc8QS_RrMhCQr0NAqjAVxNJyfv_9iXh61gVEb8t4Q?e=ee4tlC" TargetMode="External"/><Relationship Id="rId20" Type="http://schemas.openxmlformats.org/officeDocument/2006/relationships/hyperlink" Target="../../../../../../../:b:/g/personal/transparencia_ieeg_org_mx/IQBibsgaUWlRR6jALFBY_1Y1Afv6qHmHt2xqiPqMzX1Mg0g?e=2hA66t" TargetMode="External"/><Relationship Id="rId29" Type="http://schemas.openxmlformats.org/officeDocument/2006/relationships/hyperlink" Target="../../../../../../../:b:/g/personal/transparencia_ieeg_org_mx/IQB_umr1SFdZQZVHZlfv3ekMAYjBrqervUDJi7ivn8nEyjk?e=CitNAG" TargetMode="External"/><Relationship Id="rId1" Type="http://schemas.openxmlformats.org/officeDocument/2006/relationships/hyperlink" Target="../../../../../../../:b:/g/personal/transparencia_ieeg_org_mx/IQBNhA1Y5nUISKN9b2qzWBu2AQtBg7deSKUaI_J7hUMpb3s?e=qadTNp" TargetMode="External"/><Relationship Id="rId6" Type="http://schemas.openxmlformats.org/officeDocument/2006/relationships/hyperlink" Target="../../../../../../../:b:/g/personal/transparencia_ieeg_org_mx/IQAjo8K-D2VOQ6bv1ym9RLP7ASDKnrM5hsQApF5tF_RO-t4?e=kZsNbD" TargetMode="External"/><Relationship Id="rId11" Type="http://schemas.openxmlformats.org/officeDocument/2006/relationships/hyperlink" Target="../../../../../../../:b:/g/personal/transparencia_ieeg_org_mx/IQCKAurg67_oRJMzNUNgxVlMAeWdTUs7XraX4J7IB21Aomc?e=3109V2" TargetMode="External"/><Relationship Id="rId24" Type="http://schemas.openxmlformats.org/officeDocument/2006/relationships/hyperlink" Target="../../../../../../../:b:/g/personal/transparencia_ieeg_org_mx/IQDyEn5gUPYySqutPCFRdzZHARwS5W9kOBfbm6n3O6RpbbA?e=RN1jwf" TargetMode="External"/><Relationship Id="rId32" Type="http://schemas.openxmlformats.org/officeDocument/2006/relationships/hyperlink" Target="../../../../../../../:b:/g/personal/transparencia_ieeg_org_mx/IQDREuxJuhsCSKow1SWHN6sxARUWomECBeB8mdIf17yYGDQ?e=Wpbstg" TargetMode="External"/><Relationship Id="rId37" Type="http://schemas.openxmlformats.org/officeDocument/2006/relationships/hyperlink" Target="../../../../../../../:b:/g/personal/transparencia_ieeg_org_mx/IQB8UURuvApHTYjZ6SjYqGhlAUbx8H0KT4KGObWSVvWgI0c?e=l2hb3b" TargetMode="External"/><Relationship Id="rId5" Type="http://schemas.openxmlformats.org/officeDocument/2006/relationships/hyperlink" Target="../../../../../../../:b:/g/personal/transparencia_ieeg_org_mx/IQCHsdb83ctzS6EdngYmIaAwAYLwpG7Rjq_hIJlYVDnZ-vA?e=tKrhpk" TargetMode="External"/><Relationship Id="rId15" Type="http://schemas.openxmlformats.org/officeDocument/2006/relationships/hyperlink" Target="../../../../../../../:b:/g/personal/transparencia_ieeg_org_mx/IQDK1dOi96oZSqvuOpH5f20xAXttuTGzkJTgp9V0N2KMqLI?e=ynvUWV" TargetMode="External"/><Relationship Id="rId23" Type="http://schemas.openxmlformats.org/officeDocument/2006/relationships/hyperlink" Target="../../../../../../../:b:/g/personal/transparencia_ieeg_org_mx/IQAJDaNyhn3CTrKIl3FOxsLzAThK86BMVnfh0-DkApEiWYA?e=90iNwF" TargetMode="External"/><Relationship Id="rId28" Type="http://schemas.openxmlformats.org/officeDocument/2006/relationships/hyperlink" Target="../../../../../../../:b:/g/personal/transparencia_ieeg_org_mx/IQCQTLIsrfmkRL2UpAZXU8lBAYhOluri04EkKzUWWJB4j1M?e=cK1Wmo" TargetMode="External"/><Relationship Id="rId36" Type="http://schemas.openxmlformats.org/officeDocument/2006/relationships/hyperlink" Target="../../../../../../../:b:/g/personal/transparencia_ieeg_org_mx/IQDMQHX22JWeRIzUBQtq5eclAYwi03wSgW-smlCoZhfYBYA?e=4tTUUT" TargetMode="External"/><Relationship Id="rId10" Type="http://schemas.openxmlformats.org/officeDocument/2006/relationships/hyperlink" Target="../../../../../../../:b:/g/personal/transparencia_ieeg_org_mx/IQDLpIUgA7x9So6l5kUIk7YaAQHAObHbGdXCtW6cNtjkOQE?e=IeG9Tz" TargetMode="External"/><Relationship Id="rId19" Type="http://schemas.openxmlformats.org/officeDocument/2006/relationships/hyperlink" Target="../../../../../../../:b:/g/personal/transparencia_ieeg_org_mx/IQAlnf59OB8bSbqNpMluTm-2AeF0ontv0RgEjw7Ba2egCgQ?e=rjKTQZ" TargetMode="External"/><Relationship Id="rId31" Type="http://schemas.openxmlformats.org/officeDocument/2006/relationships/hyperlink" Target="../../../../../../../:b:/g/personal/transparencia_ieeg_org_mx/IQBK-tfOWZe7S4eEg2TmOi4OAf6XwWClrarts0IZ4-6O1b0?e=5O92Jb" TargetMode="External"/><Relationship Id="rId4" Type="http://schemas.openxmlformats.org/officeDocument/2006/relationships/hyperlink" Target="../../../../../../../:b:/g/personal/transparencia_ieeg_org_mx/IQBXl8w-L0BCToBDdQYCn19GASrhUQ0POYRIXkOQj1JtxjA?e=qeikW0" TargetMode="External"/><Relationship Id="rId9" Type="http://schemas.openxmlformats.org/officeDocument/2006/relationships/hyperlink" Target="../../../../../../../:b:/g/personal/transparencia_ieeg_org_mx/IQByMqrQsUZlRJ203JcswoayASGSF5jmJ0tSJlw6oqq4u34?e=GlteAZ" TargetMode="External"/><Relationship Id="rId14" Type="http://schemas.openxmlformats.org/officeDocument/2006/relationships/hyperlink" Target="../../../../../../../:b:/g/personal/transparencia_ieeg_org_mx/IQCz5lNwnYxVT79vkfls1hp3ARvbvWabFeRm0SP7mjQ3JLU?e=jqCtST" TargetMode="External"/><Relationship Id="rId22" Type="http://schemas.openxmlformats.org/officeDocument/2006/relationships/hyperlink" Target="../../../../../../../:b:/g/personal/transparencia_ieeg_org_mx/IQDA4Q-xznQRQoMEdPm52N_GAQKxC0pGmyM8ogrCl7L4MV8?e=ccpTq5" TargetMode="External"/><Relationship Id="rId27" Type="http://schemas.openxmlformats.org/officeDocument/2006/relationships/hyperlink" Target="../../../../../../../:b:/g/personal/transparencia_ieeg_org_mx/IQAIx9D-0QFyRawgMulFD17dAfrQ2PE6Zd9VGIfMVOrYCSY?e=3fgIr7" TargetMode="External"/><Relationship Id="rId30" Type="http://schemas.openxmlformats.org/officeDocument/2006/relationships/hyperlink" Target="../../../../../../../:b:/g/personal/transparencia_ieeg_org_mx/IQAHuE5_9VxDQ4geppg6u4P5AdtQX197TQNvycBDYfpdoBY?e=DFjYzB" TargetMode="External"/><Relationship Id="rId35" Type="http://schemas.openxmlformats.org/officeDocument/2006/relationships/hyperlink" Target="../../../../../../../:b:/g/personal/transparencia_ieeg_org_mx/IQA0mbmfTK6KQLWC8TyOkBaLAZFftTcmasipnuFqULdTWmo?e=hkW0dC" TargetMode="External"/><Relationship Id="rId8" Type="http://schemas.openxmlformats.org/officeDocument/2006/relationships/hyperlink" Target="../../../../../../../:b:/g/personal/transparencia_ieeg_org_mx/IQDpw0N8EDPgQoRSCMCDMeajASvfyFSSeoRclY1-xlx0QuU?e=egsvoD" TargetMode="External"/><Relationship Id="rId3" Type="http://schemas.openxmlformats.org/officeDocument/2006/relationships/hyperlink" Target="../../../../../../../:b:/g/personal/transparencia_ieeg_org_mx/IQDyd2DylN2tTJMt5F2VkfQKAYdcAuCmDfyZ9zVJ-DZmHo4?e=yyhO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
  <sheetViews>
    <sheetView tabSelected="1" topLeftCell="H6"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2">
        <v>45931</v>
      </c>
      <c r="C8" s="2">
        <v>46022</v>
      </c>
      <c r="D8" t="s">
        <v>57</v>
      </c>
      <c r="F8" t="s">
        <v>69</v>
      </c>
      <c r="G8" s="2">
        <v>45932</v>
      </c>
      <c r="H8" t="s">
        <v>70</v>
      </c>
      <c r="I8" t="s">
        <v>63</v>
      </c>
      <c r="J8" t="s">
        <v>71</v>
      </c>
      <c r="K8" s="3" t="str">
        <f>HYPERLINK("https://ieeg-my.sharepoint.com/:b:/g/personal/transparencia_ieeg_org_mx/IQB8UURuvApHTYjZ6SjYqGhlAUbx8H0KT4KGObWSVvWgI0c?e=4fbem9")</f>
        <v>https://ieeg-my.sharepoint.com/:b:/g/personal/transparencia_ieeg_org_mx/IQB8UURuvApHTYjZ6SjYqGhlAUbx8H0KT4KGObWSVvWgI0c?e=4fbem9</v>
      </c>
      <c r="L8" s="2">
        <v>45937</v>
      </c>
      <c r="M8">
        <v>3</v>
      </c>
      <c r="N8" t="s">
        <v>68</v>
      </c>
      <c r="P8" t="s">
        <v>68</v>
      </c>
      <c r="Q8" s="2">
        <v>46030</v>
      </c>
      <c r="R8" t="s">
        <v>72</v>
      </c>
      <c r="S8" s="2">
        <v>46030</v>
      </c>
    </row>
    <row r="9" spans="1:20" x14ac:dyDescent="0.25">
      <c r="A9">
        <v>2025</v>
      </c>
      <c r="B9" s="2">
        <v>45931</v>
      </c>
      <c r="C9" s="2">
        <v>46022</v>
      </c>
      <c r="D9" t="s">
        <v>57</v>
      </c>
      <c r="F9" t="s">
        <v>73</v>
      </c>
      <c r="G9" s="2">
        <v>45932</v>
      </c>
      <c r="H9" t="s">
        <v>74</v>
      </c>
      <c r="I9" t="s">
        <v>63</v>
      </c>
      <c r="J9" t="s">
        <v>75</v>
      </c>
      <c r="K9" s="3" t="str">
        <f>HYPERLINK("https://ieeg-my.sharepoint.com/:b:/g/personal/transparencia_ieeg_org_mx/IQDNh4FawRqiRYoBqluMoBHZAbqnAKNCSjkrAYoMj-XEfjs?e=Amnnyc")</f>
        <v>https://ieeg-my.sharepoint.com/:b:/g/personal/transparencia_ieeg_org_mx/IQDNh4FawRqiRYoBqluMoBHZAbqnAKNCSjkrAYoMj-XEfjs?e=Amnnyc</v>
      </c>
      <c r="L9" s="2">
        <v>45937</v>
      </c>
      <c r="M9">
        <v>3</v>
      </c>
      <c r="N9" t="s">
        <v>68</v>
      </c>
      <c r="P9" t="s">
        <v>68</v>
      </c>
      <c r="Q9" s="2">
        <v>46030</v>
      </c>
      <c r="R9" t="s">
        <v>72</v>
      </c>
      <c r="S9" s="2">
        <v>46030</v>
      </c>
    </row>
    <row r="10" spans="1:20" x14ac:dyDescent="0.25">
      <c r="A10">
        <v>2025</v>
      </c>
      <c r="B10" s="2">
        <v>45931</v>
      </c>
      <c r="C10" s="2">
        <v>46022</v>
      </c>
      <c r="D10" t="s">
        <v>57</v>
      </c>
      <c r="F10" t="s">
        <v>76</v>
      </c>
      <c r="G10" s="2">
        <v>45932</v>
      </c>
      <c r="H10" t="s">
        <v>77</v>
      </c>
      <c r="I10" t="s">
        <v>63</v>
      </c>
      <c r="J10" t="s">
        <v>78</v>
      </c>
      <c r="K10" s="3" t="str">
        <f>HYPERLINK("https://ieeg-my.sharepoint.com/:b:/g/personal/transparencia_ieeg_org_mx/IQBNhA1Y5nUISKN9b2qzWBu2AQtBg7deSKUaI_J7hUMpb3s?e=qadTNp")</f>
        <v>https://ieeg-my.sharepoint.com/:b:/g/personal/transparencia_ieeg_org_mx/IQBNhA1Y5nUISKN9b2qzWBu2AQtBg7deSKUaI_J7hUMpb3s?e=qadTNp</v>
      </c>
      <c r="L10" s="2">
        <v>45936</v>
      </c>
      <c r="M10">
        <v>2</v>
      </c>
      <c r="N10" t="s">
        <v>68</v>
      </c>
      <c r="P10" t="s">
        <v>68</v>
      </c>
      <c r="Q10" s="2">
        <v>46030</v>
      </c>
      <c r="R10" t="s">
        <v>72</v>
      </c>
      <c r="S10" s="2">
        <v>46030</v>
      </c>
    </row>
    <row r="11" spans="1:20" x14ac:dyDescent="0.25">
      <c r="A11">
        <v>2025</v>
      </c>
      <c r="B11" s="2">
        <v>45931</v>
      </c>
      <c r="C11" s="2">
        <v>46022</v>
      </c>
      <c r="D11" t="s">
        <v>57</v>
      </c>
      <c r="F11" t="s">
        <v>79</v>
      </c>
      <c r="G11" s="2">
        <v>45932</v>
      </c>
      <c r="H11" t="s">
        <v>80</v>
      </c>
      <c r="I11" t="s">
        <v>63</v>
      </c>
      <c r="J11" t="s">
        <v>81</v>
      </c>
      <c r="K11" s="3" t="str">
        <f>HYPERLINK("https://ieeg-my.sharepoint.com/:b:/g/personal/transparencia_ieeg_org_mx/IQC2cWWT3eEiQ4JcGKGggqVPARgeP6He8dOqDnH1zT7fdAw?e=MlP2zt")</f>
        <v>https://ieeg-my.sharepoint.com/:b:/g/personal/transparencia_ieeg_org_mx/IQC2cWWT3eEiQ4JcGKGggqVPARgeP6He8dOqDnH1zT7fdAw?e=MlP2zt</v>
      </c>
      <c r="L11" s="2">
        <v>45938</v>
      </c>
      <c r="M11">
        <v>4</v>
      </c>
      <c r="N11" t="s">
        <v>68</v>
      </c>
      <c r="P11" t="s">
        <v>68</v>
      </c>
      <c r="Q11" s="2">
        <v>46030</v>
      </c>
      <c r="R11" t="s">
        <v>72</v>
      </c>
      <c r="S11" s="2">
        <v>46030</v>
      </c>
    </row>
    <row r="12" spans="1:20" x14ac:dyDescent="0.25">
      <c r="A12">
        <v>2025</v>
      </c>
      <c r="B12" s="2">
        <v>45931</v>
      </c>
      <c r="C12" s="2">
        <v>46022</v>
      </c>
      <c r="D12" t="s">
        <v>57</v>
      </c>
      <c r="F12" t="s">
        <v>82</v>
      </c>
      <c r="G12" s="2">
        <v>45932</v>
      </c>
      <c r="H12" t="s">
        <v>83</v>
      </c>
      <c r="I12" t="s">
        <v>63</v>
      </c>
      <c r="J12" t="s">
        <v>84</v>
      </c>
      <c r="K12" s="3" t="str">
        <f>HYPERLINK("https://ieeg-my.sharepoint.com/:b:/g/personal/transparencia_ieeg_org_mx/IQDyd2DylN2tTJMt5F2VkfQKAYdcAuCmDfyZ9zVJ-DZmHo4?e=yyhOeO")</f>
        <v>https://ieeg-my.sharepoint.com/:b:/g/personal/transparencia_ieeg_org_mx/IQDyd2DylN2tTJMt5F2VkfQKAYdcAuCmDfyZ9zVJ-DZmHo4?e=yyhOeO</v>
      </c>
      <c r="L12" s="2">
        <v>45939</v>
      </c>
      <c r="M12">
        <v>5</v>
      </c>
      <c r="N12" t="s">
        <v>68</v>
      </c>
      <c r="P12" t="s">
        <v>68</v>
      </c>
      <c r="Q12" s="2">
        <v>46030</v>
      </c>
      <c r="R12" t="s">
        <v>72</v>
      </c>
      <c r="S12" s="2">
        <v>46030</v>
      </c>
    </row>
    <row r="13" spans="1:20" x14ac:dyDescent="0.25">
      <c r="A13">
        <v>2025</v>
      </c>
      <c r="B13" s="2">
        <v>45931</v>
      </c>
      <c r="C13" s="2">
        <v>46022</v>
      </c>
      <c r="D13" t="s">
        <v>57</v>
      </c>
      <c r="F13" t="s">
        <v>85</v>
      </c>
      <c r="G13" s="2">
        <v>45933</v>
      </c>
      <c r="H13" t="s">
        <v>86</v>
      </c>
      <c r="I13" t="s">
        <v>63</v>
      </c>
      <c r="J13" t="s">
        <v>87</v>
      </c>
      <c r="K13" s="3" t="str">
        <f>HYPERLINK("https://ieeg-my.sharepoint.com/:b:/g/personal/transparencia_ieeg_org_mx/IQBXl8w-L0BCToBDdQYCn19GASrhUQ0POYRIXkOQj1JtxjA?e=qeikW0")</f>
        <v>https://ieeg-my.sharepoint.com/:b:/g/personal/transparencia_ieeg_org_mx/IQBXl8w-L0BCToBDdQYCn19GASrhUQ0POYRIXkOQj1JtxjA?e=qeikW0</v>
      </c>
      <c r="L13" s="2">
        <v>45939</v>
      </c>
      <c r="M13">
        <v>4</v>
      </c>
      <c r="N13" t="s">
        <v>68</v>
      </c>
      <c r="P13" t="s">
        <v>68</v>
      </c>
      <c r="Q13" s="2">
        <v>46030</v>
      </c>
      <c r="R13" t="s">
        <v>72</v>
      </c>
      <c r="S13" s="2">
        <v>46030</v>
      </c>
    </row>
    <row r="14" spans="1:20" x14ac:dyDescent="0.25">
      <c r="A14">
        <v>2025</v>
      </c>
      <c r="B14" s="2">
        <v>45931</v>
      </c>
      <c r="C14" s="2">
        <v>46022</v>
      </c>
      <c r="D14" t="s">
        <v>57</v>
      </c>
      <c r="F14" t="s">
        <v>88</v>
      </c>
      <c r="G14" s="2">
        <v>45936</v>
      </c>
      <c r="H14" t="s">
        <v>89</v>
      </c>
      <c r="I14" t="s">
        <v>63</v>
      </c>
      <c r="J14" t="s">
        <v>81</v>
      </c>
      <c r="K14" s="3" t="str">
        <f>HYPERLINK("https://ieeg-my.sharepoint.com/:b:/g/personal/transparencia_ieeg_org_mx/IQCHsdb83ctzS6EdngYmIaAwAYLwpG7Rjq_hIJlYVDnZ-vA?e=tKrhpk")</f>
        <v>https://ieeg-my.sharepoint.com/:b:/g/personal/transparencia_ieeg_org_mx/IQCHsdb83ctzS6EdngYmIaAwAYLwpG7Rjq_hIJlYVDnZ-vA?e=tKrhpk</v>
      </c>
      <c r="L14" s="2">
        <v>45945</v>
      </c>
      <c r="M14">
        <v>7</v>
      </c>
      <c r="N14" t="s">
        <v>68</v>
      </c>
      <c r="P14" t="s">
        <v>68</v>
      </c>
      <c r="Q14" s="2">
        <v>46030</v>
      </c>
      <c r="R14" t="s">
        <v>72</v>
      </c>
      <c r="S14" s="2">
        <v>46030</v>
      </c>
    </row>
    <row r="15" spans="1:20" x14ac:dyDescent="0.25">
      <c r="A15">
        <v>2025</v>
      </c>
      <c r="B15" s="2">
        <v>45931</v>
      </c>
      <c r="C15" s="2">
        <v>46022</v>
      </c>
      <c r="D15" t="s">
        <v>57</v>
      </c>
      <c r="F15" t="s">
        <v>90</v>
      </c>
      <c r="G15" s="2">
        <v>45936</v>
      </c>
      <c r="H15" t="s">
        <v>91</v>
      </c>
      <c r="I15" t="s">
        <v>63</v>
      </c>
      <c r="J15" t="s">
        <v>84</v>
      </c>
      <c r="K15" s="3" t="str">
        <f>HYPERLINK("https://ieeg-my.sharepoint.com/:b:/g/personal/transparencia_ieeg_org_mx/IQAjo8K-D2VOQ6bv1ym9RLP7ASDKnrM5hsQApF5tF_RO-t4?e=kZsNbD")</f>
        <v>https://ieeg-my.sharepoint.com/:b:/g/personal/transparencia_ieeg_org_mx/IQAjo8K-D2VOQ6bv1ym9RLP7ASDKnrM5hsQApF5tF_RO-t4?e=kZsNbD</v>
      </c>
      <c r="L15" s="2">
        <v>45940</v>
      </c>
      <c r="M15">
        <v>4</v>
      </c>
      <c r="N15" t="s">
        <v>68</v>
      </c>
      <c r="P15" t="s">
        <v>68</v>
      </c>
      <c r="Q15" s="2">
        <v>46030</v>
      </c>
      <c r="R15" t="s">
        <v>72</v>
      </c>
      <c r="S15" s="2">
        <v>46030</v>
      </c>
    </row>
    <row r="16" spans="1:20" x14ac:dyDescent="0.25">
      <c r="A16">
        <v>2025</v>
      </c>
      <c r="B16" s="2">
        <v>45931</v>
      </c>
      <c r="C16" s="2">
        <v>46022</v>
      </c>
      <c r="D16" t="s">
        <v>57</v>
      </c>
      <c r="F16" t="s">
        <v>92</v>
      </c>
      <c r="G16" s="2">
        <v>45937</v>
      </c>
      <c r="H16" t="s">
        <v>93</v>
      </c>
      <c r="I16" t="s">
        <v>63</v>
      </c>
      <c r="J16" t="s">
        <v>71</v>
      </c>
      <c r="K16" s="3" t="str">
        <f>HYPERLINK("https://ieeg-my.sharepoint.com/:b:/g/personal/transparencia_ieeg_org_mx/IQA5JjJkD783SLxBVYcPBgvCAbSZ_U84Vwx3eiV0EHeS2Mc?e=GX69yD")</f>
        <v>https://ieeg-my.sharepoint.com/:b:/g/personal/transparencia_ieeg_org_mx/IQA5JjJkD783SLxBVYcPBgvCAbSZ_U84Vwx3eiV0EHeS2Mc?e=GX69yD</v>
      </c>
      <c r="L16" s="2">
        <v>45944</v>
      </c>
      <c r="M16">
        <v>5</v>
      </c>
      <c r="N16" t="s">
        <v>68</v>
      </c>
      <c r="P16" t="s">
        <v>68</v>
      </c>
      <c r="Q16" s="2">
        <v>46030</v>
      </c>
      <c r="R16" t="s">
        <v>72</v>
      </c>
      <c r="S16" s="2">
        <v>46030</v>
      </c>
    </row>
    <row r="17" spans="1:19" x14ac:dyDescent="0.25">
      <c r="A17">
        <v>2025</v>
      </c>
      <c r="B17" s="2">
        <v>45931</v>
      </c>
      <c r="C17" s="2">
        <v>46022</v>
      </c>
      <c r="D17" t="s">
        <v>57</v>
      </c>
      <c r="F17" t="s">
        <v>94</v>
      </c>
      <c r="G17" s="2">
        <v>45937</v>
      </c>
      <c r="H17" t="s">
        <v>95</v>
      </c>
      <c r="I17" t="s">
        <v>63</v>
      </c>
      <c r="J17" t="s">
        <v>71</v>
      </c>
      <c r="K17" s="3" t="str">
        <f>HYPERLINK("https://ieeg-my.sharepoint.com/:b:/g/personal/transparencia_ieeg_org_mx/IQDpw0N8EDPgQoRSCMCDMeajASvfyFSSeoRclY1-xlx0QuU?e=egsvoD")</f>
        <v>https://ieeg-my.sharepoint.com/:b:/g/personal/transparencia_ieeg_org_mx/IQDpw0N8EDPgQoRSCMCDMeajASvfyFSSeoRclY1-xlx0QuU?e=egsvoD</v>
      </c>
      <c r="L17" s="2">
        <v>45944</v>
      </c>
      <c r="M17">
        <v>5</v>
      </c>
      <c r="N17" t="s">
        <v>68</v>
      </c>
      <c r="P17" t="s">
        <v>68</v>
      </c>
      <c r="Q17" s="2">
        <v>46030</v>
      </c>
      <c r="R17" t="s">
        <v>72</v>
      </c>
      <c r="S17" s="2">
        <v>46030</v>
      </c>
    </row>
    <row r="18" spans="1:19" x14ac:dyDescent="0.25">
      <c r="A18">
        <v>2025</v>
      </c>
      <c r="B18" s="2">
        <v>45931</v>
      </c>
      <c r="C18" s="2">
        <v>46022</v>
      </c>
      <c r="D18" t="s">
        <v>57</v>
      </c>
      <c r="F18" t="s">
        <v>96</v>
      </c>
      <c r="G18" s="2">
        <v>45938</v>
      </c>
      <c r="H18" t="s">
        <v>97</v>
      </c>
      <c r="I18" t="s">
        <v>63</v>
      </c>
      <c r="J18" t="s">
        <v>71</v>
      </c>
      <c r="K18" s="3" t="str">
        <f>HYPERLINK("https://ieeg-my.sharepoint.com/:b:/g/personal/transparencia_ieeg_org_mx/IQByMqrQsUZlRJ203JcswoayASGSF5jmJ0tSJlw6oqq4u34?e=GlteAZ")</f>
        <v>https://ieeg-my.sharepoint.com/:b:/g/personal/transparencia_ieeg_org_mx/IQByMqrQsUZlRJ203JcswoayASGSF5jmJ0tSJlw6oqq4u34?e=GlteAZ</v>
      </c>
      <c r="L18" s="2">
        <v>45944</v>
      </c>
      <c r="M18">
        <v>4</v>
      </c>
      <c r="N18" t="s">
        <v>68</v>
      </c>
      <c r="P18" t="s">
        <v>68</v>
      </c>
      <c r="Q18" s="2">
        <v>46030</v>
      </c>
      <c r="R18" t="s">
        <v>72</v>
      </c>
      <c r="S18" s="2">
        <v>46030</v>
      </c>
    </row>
    <row r="19" spans="1:19" x14ac:dyDescent="0.25">
      <c r="A19">
        <v>2025</v>
      </c>
      <c r="B19" s="2">
        <v>45931</v>
      </c>
      <c r="C19" s="2">
        <v>46022</v>
      </c>
      <c r="D19" t="s">
        <v>57</v>
      </c>
      <c r="F19" t="s">
        <v>98</v>
      </c>
      <c r="G19" s="2">
        <v>45939</v>
      </c>
      <c r="H19" t="s">
        <v>99</v>
      </c>
      <c r="I19" t="s">
        <v>63</v>
      </c>
      <c r="J19" t="s">
        <v>81</v>
      </c>
      <c r="K19" s="3" t="str">
        <f>HYPERLINK("https://ieeg-my.sharepoint.com/:b:/g/personal/transparencia_ieeg_org_mx/IQDLpIUgA7x9So6l5kUIk7YaAQHAObHbGdXCtW6cNtjkOQE?e=IeG9Tz")</f>
        <v>https://ieeg-my.sharepoint.com/:b:/g/personal/transparencia_ieeg_org_mx/IQDLpIUgA7x9So6l5kUIk7YaAQHAObHbGdXCtW6cNtjkOQE?e=IeG9Tz</v>
      </c>
      <c r="L19" s="2">
        <v>45940</v>
      </c>
      <c r="M19">
        <v>1</v>
      </c>
      <c r="N19" t="s">
        <v>68</v>
      </c>
      <c r="P19" t="s">
        <v>68</v>
      </c>
      <c r="Q19" s="2">
        <v>46030</v>
      </c>
      <c r="R19" t="s">
        <v>72</v>
      </c>
      <c r="S19" s="2">
        <v>46030</v>
      </c>
    </row>
    <row r="20" spans="1:19" x14ac:dyDescent="0.25">
      <c r="A20">
        <v>2025</v>
      </c>
      <c r="B20" s="2">
        <v>45931</v>
      </c>
      <c r="C20" s="2">
        <v>46022</v>
      </c>
      <c r="D20" t="s">
        <v>57</v>
      </c>
      <c r="F20" t="s">
        <v>100</v>
      </c>
      <c r="G20" s="2">
        <v>45939</v>
      </c>
      <c r="H20" t="s">
        <v>101</v>
      </c>
      <c r="I20" t="s">
        <v>63</v>
      </c>
      <c r="J20" t="s">
        <v>81</v>
      </c>
      <c r="K20" s="3" t="str">
        <f>HYPERLINK("https://ieeg-my.sharepoint.com/:b:/g/personal/transparencia_ieeg_org_mx/IQCKAurg67_oRJMzNUNgxVlMAeWdTUs7XraX4J7IB21Aomc?e=3109V2")</f>
        <v>https://ieeg-my.sharepoint.com/:b:/g/personal/transparencia_ieeg_org_mx/IQCKAurg67_oRJMzNUNgxVlMAeWdTUs7XraX4J7IB21Aomc?e=3109V2</v>
      </c>
      <c r="L20" s="2">
        <v>45940</v>
      </c>
      <c r="M20">
        <v>1</v>
      </c>
      <c r="N20" t="s">
        <v>68</v>
      </c>
      <c r="P20" t="s">
        <v>68</v>
      </c>
      <c r="Q20" s="2">
        <v>46030</v>
      </c>
      <c r="R20" t="s">
        <v>72</v>
      </c>
      <c r="S20" s="2">
        <v>46030</v>
      </c>
    </row>
    <row r="21" spans="1:19" x14ac:dyDescent="0.25">
      <c r="A21">
        <v>2025</v>
      </c>
      <c r="B21" s="2">
        <v>45931</v>
      </c>
      <c r="C21" s="2">
        <v>46022</v>
      </c>
      <c r="D21" t="s">
        <v>59</v>
      </c>
      <c r="F21" t="s">
        <v>102</v>
      </c>
      <c r="G21" s="2">
        <v>45939</v>
      </c>
      <c r="H21" t="s">
        <v>103</v>
      </c>
      <c r="I21" t="s">
        <v>63</v>
      </c>
      <c r="J21" t="s">
        <v>104</v>
      </c>
      <c r="K21" s="3" t="str">
        <f>HYPERLINK("https://ieeg-my.sharepoint.com/:b:/g/personal/transparencia_ieeg_org_mx/IQC8pGBnjPMpR65CtSDcHeEAAcOfMMro6nO2rZh4GgG8JM4?e=I8N9Rb")</f>
        <v>https://ieeg-my.sharepoint.com/:b:/g/personal/transparencia_ieeg_org_mx/IQC8pGBnjPMpR65CtSDcHeEAAcOfMMro6nO2rZh4GgG8JM4?e=I8N9Rb</v>
      </c>
      <c r="L21" s="2">
        <v>45946</v>
      </c>
      <c r="M21">
        <v>5</v>
      </c>
      <c r="N21" t="s">
        <v>68</v>
      </c>
      <c r="P21" t="s">
        <v>68</v>
      </c>
      <c r="Q21" s="2">
        <v>46030</v>
      </c>
      <c r="R21" t="s">
        <v>72</v>
      </c>
      <c r="S21" s="2">
        <v>46030</v>
      </c>
    </row>
    <row r="22" spans="1:19" x14ac:dyDescent="0.25">
      <c r="A22">
        <v>2025</v>
      </c>
      <c r="B22" s="2">
        <v>45931</v>
      </c>
      <c r="C22" s="2">
        <v>46022</v>
      </c>
      <c r="D22" t="s">
        <v>57</v>
      </c>
      <c r="F22" t="s">
        <v>105</v>
      </c>
      <c r="G22" s="2">
        <v>45939</v>
      </c>
      <c r="H22" t="s">
        <v>106</v>
      </c>
      <c r="I22" t="s">
        <v>63</v>
      </c>
      <c r="J22" t="s">
        <v>72</v>
      </c>
      <c r="K22" s="3" t="str">
        <f>HYPERLINK("https://ieeg-my.sharepoint.com/:b:/g/personal/transparencia_ieeg_org_mx/IQDox4txDxJEQrslcpJM4ziZAdakxVtKsPZDvNGXgoeGY1s?e=Tga7Sx")</f>
        <v>https://ieeg-my.sharepoint.com/:b:/g/personal/transparencia_ieeg_org_mx/IQDox4txDxJEQrslcpJM4ziZAdakxVtKsPZDvNGXgoeGY1s?e=Tga7Sx</v>
      </c>
      <c r="L22" s="2">
        <v>45946</v>
      </c>
      <c r="M22">
        <v>5</v>
      </c>
      <c r="N22" t="s">
        <v>68</v>
      </c>
      <c r="P22" t="s">
        <v>68</v>
      </c>
      <c r="Q22" s="2">
        <v>46030</v>
      </c>
      <c r="R22" t="s">
        <v>72</v>
      </c>
      <c r="S22" s="2">
        <v>46030</v>
      </c>
    </row>
    <row r="23" spans="1:19" x14ac:dyDescent="0.25">
      <c r="A23">
        <v>2025</v>
      </c>
      <c r="B23" s="2">
        <v>45931</v>
      </c>
      <c r="C23" s="2">
        <v>46022</v>
      </c>
      <c r="D23" t="s">
        <v>57</v>
      </c>
      <c r="F23" t="s">
        <v>107</v>
      </c>
      <c r="G23" s="2">
        <v>45940</v>
      </c>
      <c r="H23" t="s">
        <v>108</v>
      </c>
      <c r="I23" t="s">
        <v>63</v>
      </c>
      <c r="J23" t="s">
        <v>71</v>
      </c>
      <c r="K23" s="3" t="str">
        <f>HYPERLINK("https://ieeg-my.sharepoint.com/:b:/g/personal/transparencia_ieeg_org_mx/IQCz5lNwnYxVT79vkfls1hp3ARvbvWabFeRm0SP7mjQ3JLU?e=jqCtST")</f>
        <v>https://ieeg-my.sharepoint.com/:b:/g/personal/transparencia_ieeg_org_mx/IQCz5lNwnYxVT79vkfls1hp3ARvbvWabFeRm0SP7mjQ3JLU?e=jqCtST</v>
      </c>
      <c r="L23" s="2">
        <v>45946</v>
      </c>
      <c r="M23">
        <v>4</v>
      </c>
      <c r="N23" t="s">
        <v>68</v>
      </c>
      <c r="P23" t="s">
        <v>68</v>
      </c>
      <c r="Q23" s="2">
        <v>46030</v>
      </c>
      <c r="R23" t="s">
        <v>72</v>
      </c>
      <c r="S23" s="2">
        <v>46030</v>
      </c>
    </row>
    <row r="24" spans="1:19" x14ac:dyDescent="0.25">
      <c r="A24">
        <v>2025</v>
      </c>
      <c r="B24" s="2">
        <v>45931</v>
      </c>
      <c r="C24" s="2">
        <v>46022</v>
      </c>
      <c r="D24" t="s">
        <v>57</v>
      </c>
      <c r="F24" t="s">
        <v>109</v>
      </c>
      <c r="G24" s="2">
        <v>45940</v>
      </c>
      <c r="H24" t="s">
        <v>110</v>
      </c>
      <c r="I24" t="s">
        <v>63</v>
      </c>
      <c r="J24" t="s">
        <v>71</v>
      </c>
      <c r="K24" s="3" t="str">
        <f>HYPERLINK("https://ieeg-my.sharepoint.com/:b:/g/personal/transparencia_ieeg_org_mx/IQDK1dOi96oZSqvuOpH5f20xAXttuTGzkJTgp9V0N2KMqLI?e=ynvUWV")</f>
        <v>https://ieeg-my.sharepoint.com/:b:/g/personal/transparencia_ieeg_org_mx/IQDK1dOi96oZSqvuOpH5f20xAXttuTGzkJTgp9V0N2KMqLI?e=ynvUWV</v>
      </c>
      <c r="L24" s="2">
        <v>45946</v>
      </c>
      <c r="M24">
        <v>4</v>
      </c>
      <c r="N24" t="s">
        <v>68</v>
      </c>
      <c r="P24" t="s">
        <v>68</v>
      </c>
      <c r="Q24" s="2">
        <v>46030</v>
      </c>
      <c r="R24" t="s">
        <v>72</v>
      </c>
      <c r="S24" s="2">
        <v>46030</v>
      </c>
    </row>
    <row r="25" spans="1:19" x14ac:dyDescent="0.25">
      <c r="A25">
        <v>2025</v>
      </c>
      <c r="B25" s="2">
        <v>45931</v>
      </c>
      <c r="C25" s="2">
        <v>46022</v>
      </c>
      <c r="D25" t="s">
        <v>57</v>
      </c>
      <c r="F25" t="s">
        <v>111</v>
      </c>
      <c r="G25" s="2">
        <v>45940</v>
      </c>
      <c r="H25" t="s">
        <v>112</v>
      </c>
      <c r="I25" t="s">
        <v>63</v>
      </c>
      <c r="J25" t="s">
        <v>104</v>
      </c>
      <c r="K25" s="3" t="str">
        <f>HYPERLINK("https://ieeg-my.sharepoint.com/:b:/g/personal/transparencia_ieeg_org_mx/IQB71bYc8QS_RrMhCQr0NAqjAVxNJyfv_9iXh61gVEb8t4Q?e=ee4tlC")</f>
        <v>https://ieeg-my.sharepoint.com/:b:/g/personal/transparencia_ieeg_org_mx/IQB71bYc8QS_RrMhCQr0NAqjAVxNJyfv_9iXh61gVEb8t4Q?e=ee4tlC</v>
      </c>
      <c r="L25" s="2">
        <v>45946</v>
      </c>
      <c r="M25">
        <v>4</v>
      </c>
      <c r="N25" t="s">
        <v>68</v>
      </c>
      <c r="P25" t="s">
        <v>68</v>
      </c>
      <c r="Q25" s="2">
        <v>46030</v>
      </c>
      <c r="R25" t="s">
        <v>72</v>
      </c>
      <c r="S25" s="2">
        <v>46030</v>
      </c>
    </row>
    <row r="26" spans="1:19" x14ac:dyDescent="0.25">
      <c r="A26">
        <v>2025</v>
      </c>
      <c r="B26" s="2">
        <v>45931</v>
      </c>
      <c r="C26" s="2">
        <v>46022</v>
      </c>
      <c r="D26" t="s">
        <v>57</v>
      </c>
      <c r="F26" t="s">
        <v>113</v>
      </c>
      <c r="G26" s="2">
        <v>45940</v>
      </c>
      <c r="H26" t="s">
        <v>114</v>
      </c>
      <c r="I26" t="s">
        <v>63</v>
      </c>
      <c r="J26" t="s">
        <v>75</v>
      </c>
      <c r="K26" s="3" t="str">
        <f>HYPERLINK("https://ieeg-my.sharepoint.com/:b:/g/personal/transparencia_ieeg_org_mx/IQCv2lR4mQvXQpEyDeRpoW_9AbcHRv7uSnY0fbhhV4ABDWU?e=DgrZDi")</f>
        <v>https://ieeg-my.sharepoint.com/:b:/g/personal/transparencia_ieeg_org_mx/IQCv2lR4mQvXQpEyDeRpoW_9AbcHRv7uSnY0fbhhV4ABDWU?e=DgrZDi</v>
      </c>
      <c r="L26" s="2">
        <v>45943</v>
      </c>
      <c r="M26">
        <v>1</v>
      </c>
      <c r="N26" t="s">
        <v>68</v>
      </c>
      <c r="P26" t="s">
        <v>68</v>
      </c>
      <c r="Q26" s="2">
        <v>46030</v>
      </c>
      <c r="R26" t="s">
        <v>72</v>
      </c>
      <c r="S26" s="2">
        <v>46030</v>
      </c>
    </row>
    <row r="27" spans="1:19" x14ac:dyDescent="0.25">
      <c r="A27">
        <v>2025</v>
      </c>
      <c r="B27" s="2">
        <v>45931</v>
      </c>
      <c r="C27" s="2">
        <v>46022</v>
      </c>
      <c r="D27" t="s">
        <v>57</v>
      </c>
      <c r="F27" t="s">
        <v>115</v>
      </c>
      <c r="G27" s="2">
        <v>45950</v>
      </c>
      <c r="H27" t="s">
        <v>116</v>
      </c>
      <c r="I27" t="s">
        <v>63</v>
      </c>
      <c r="J27" t="s">
        <v>72</v>
      </c>
      <c r="K27" s="3" t="str">
        <f>HYPERLINK("https://ieeg-my.sharepoint.com/:b:/g/personal/transparencia_ieeg_org_mx/IQAhhTuKe_0OT4qrAT7MXgmqAVWSNswv95GRPYoQ4QXkjL4?e=f6rilv")</f>
        <v>https://ieeg-my.sharepoint.com/:b:/g/personal/transparencia_ieeg_org_mx/IQAhhTuKe_0OT4qrAT7MXgmqAVWSNswv95GRPYoQ4QXkjL4?e=f6rilv</v>
      </c>
      <c r="L27" s="2">
        <v>45951</v>
      </c>
      <c r="M27">
        <v>1</v>
      </c>
      <c r="N27" t="s">
        <v>68</v>
      </c>
      <c r="P27" t="s">
        <v>68</v>
      </c>
      <c r="Q27" s="2">
        <v>46030</v>
      </c>
      <c r="R27" t="s">
        <v>72</v>
      </c>
      <c r="S27" s="2">
        <v>46030</v>
      </c>
    </row>
    <row r="28" spans="1:19" x14ac:dyDescent="0.25">
      <c r="A28">
        <v>2025</v>
      </c>
      <c r="B28" s="2">
        <v>45931</v>
      </c>
      <c r="C28" s="2">
        <v>46022</v>
      </c>
      <c r="D28" t="s">
        <v>57</v>
      </c>
      <c r="F28" t="s">
        <v>117</v>
      </c>
      <c r="G28" s="2">
        <v>45951</v>
      </c>
      <c r="H28" t="s">
        <v>118</v>
      </c>
      <c r="I28" t="s">
        <v>63</v>
      </c>
      <c r="J28" t="s">
        <v>71</v>
      </c>
      <c r="K28" s="3" t="str">
        <f>HYPERLINK("https://ieeg-my.sharepoint.com/:b:/g/personal/transparencia_ieeg_org_mx/IQAlnf59OB8bSbqNpMluTm-2AeF0ontv0RgEjw7Ba2egCgQ?e=rjKTQZ")</f>
        <v>https://ieeg-my.sharepoint.com/:b:/g/personal/transparencia_ieeg_org_mx/IQAlnf59OB8bSbqNpMluTm-2AeF0ontv0RgEjw7Ba2egCgQ?e=rjKTQZ</v>
      </c>
      <c r="L28" s="2">
        <v>45957</v>
      </c>
      <c r="M28">
        <v>4</v>
      </c>
      <c r="N28" t="s">
        <v>68</v>
      </c>
      <c r="P28" t="s">
        <v>68</v>
      </c>
      <c r="Q28" s="2">
        <v>46030</v>
      </c>
      <c r="R28" t="s">
        <v>72</v>
      </c>
      <c r="S28" s="2">
        <v>46030</v>
      </c>
    </row>
    <row r="29" spans="1:19" x14ac:dyDescent="0.25">
      <c r="A29">
        <v>2025</v>
      </c>
      <c r="B29" s="2">
        <v>45931</v>
      </c>
      <c r="C29" s="2">
        <v>46022</v>
      </c>
      <c r="D29" t="s">
        <v>57</v>
      </c>
      <c r="F29" t="s">
        <v>119</v>
      </c>
      <c r="G29" s="2">
        <v>45952</v>
      </c>
      <c r="H29" t="s">
        <v>120</v>
      </c>
      <c r="I29" t="s">
        <v>63</v>
      </c>
      <c r="J29" t="s">
        <v>71</v>
      </c>
      <c r="K29" s="3" t="str">
        <f>HYPERLINK("https://ieeg-my.sharepoint.com/:b:/g/personal/transparencia_ieeg_org_mx/IQBibsgaUWlRR6jALFBY_1Y1Afv6qHmHt2xqiPqMzX1Mg0g?e=2hA66t")</f>
        <v>https://ieeg-my.sharepoint.com/:b:/g/personal/transparencia_ieeg_org_mx/IQBibsgaUWlRR6jALFBY_1Y1Afv6qHmHt2xqiPqMzX1Mg0g?e=2hA66t</v>
      </c>
      <c r="L29" s="2">
        <v>45958</v>
      </c>
      <c r="M29">
        <v>4</v>
      </c>
      <c r="N29" t="s">
        <v>68</v>
      </c>
      <c r="P29" t="s">
        <v>68</v>
      </c>
      <c r="Q29" s="2">
        <v>46030</v>
      </c>
      <c r="R29" t="s">
        <v>72</v>
      </c>
      <c r="S29" s="2">
        <v>46030</v>
      </c>
    </row>
    <row r="30" spans="1:19" x14ac:dyDescent="0.25">
      <c r="A30">
        <v>2025</v>
      </c>
      <c r="B30" s="2">
        <v>45931</v>
      </c>
      <c r="C30" s="2">
        <v>46022</v>
      </c>
      <c r="D30" t="s">
        <v>57</v>
      </c>
      <c r="F30" t="s">
        <v>121</v>
      </c>
      <c r="G30" s="2">
        <v>45953</v>
      </c>
      <c r="H30" t="s">
        <v>122</v>
      </c>
      <c r="I30" t="s">
        <v>63</v>
      </c>
      <c r="J30" t="s">
        <v>72</v>
      </c>
      <c r="K30" s="3" t="str">
        <f>HYPERLINK("https://ieeg-my.sharepoint.com/:b:/g/personal/transparencia_ieeg_org_mx/IQC2yUDMTR4IRqenHMwhxBcFAd5rupEfBaLsITydG6nVNwE?e=CNLQ1N")</f>
        <v>https://ieeg-my.sharepoint.com/:b:/g/personal/transparencia_ieeg_org_mx/IQC2yUDMTR4IRqenHMwhxBcFAd5rupEfBaLsITydG6nVNwE?e=CNLQ1N</v>
      </c>
      <c r="L30" s="2">
        <v>45954</v>
      </c>
      <c r="M30">
        <v>1</v>
      </c>
      <c r="N30" t="s">
        <v>68</v>
      </c>
      <c r="P30" t="s">
        <v>68</v>
      </c>
      <c r="Q30" s="2">
        <v>46030</v>
      </c>
      <c r="R30" t="s">
        <v>72</v>
      </c>
      <c r="S30" s="2">
        <v>46030</v>
      </c>
    </row>
    <row r="31" spans="1:19" x14ac:dyDescent="0.25">
      <c r="A31">
        <v>2025</v>
      </c>
      <c r="B31" s="2">
        <v>45931</v>
      </c>
      <c r="C31" s="2">
        <v>46022</v>
      </c>
      <c r="D31" t="s">
        <v>57</v>
      </c>
      <c r="F31" t="s">
        <v>123</v>
      </c>
      <c r="G31" s="2">
        <v>45959</v>
      </c>
      <c r="H31" t="s">
        <v>124</v>
      </c>
      <c r="I31" t="s">
        <v>63</v>
      </c>
      <c r="J31" t="s">
        <v>104</v>
      </c>
      <c r="K31" s="3" t="str">
        <f>HYPERLINK("https://ieeg-my.sharepoint.com/:b:/g/personal/transparencia_ieeg_org_mx/IQDA4Q-xznQRQoMEdPm52N_GAQKxC0pGmyM8ogrCl7L4MV8?e=ccpTq5")</f>
        <v>https://ieeg-my.sharepoint.com/:b:/g/personal/transparencia_ieeg_org_mx/IQDA4Q-xznQRQoMEdPm52N_GAQKxC0pGmyM8ogrCl7L4MV8?e=ccpTq5</v>
      </c>
      <c r="L31" s="2">
        <v>45965</v>
      </c>
      <c r="M31">
        <v>4</v>
      </c>
      <c r="N31" t="s">
        <v>68</v>
      </c>
      <c r="P31" t="s">
        <v>68</v>
      </c>
      <c r="Q31" s="2">
        <v>46030</v>
      </c>
      <c r="R31" t="s">
        <v>72</v>
      </c>
      <c r="S31" s="2">
        <v>46030</v>
      </c>
    </row>
    <row r="32" spans="1:19" x14ac:dyDescent="0.25">
      <c r="A32">
        <v>2025</v>
      </c>
      <c r="B32" s="2">
        <v>45931</v>
      </c>
      <c r="C32" s="2">
        <v>46022</v>
      </c>
      <c r="D32" t="s">
        <v>57</v>
      </c>
      <c r="F32" t="s">
        <v>125</v>
      </c>
      <c r="G32" s="2">
        <v>45964</v>
      </c>
      <c r="H32" t="s">
        <v>126</v>
      </c>
      <c r="I32" t="s">
        <v>63</v>
      </c>
      <c r="J32" t="s">
        <v>127</v>
      </c>
      <c r="K32" s="3" t="str">
        <f>HYPERLINK("https://ieeg-my.sharepoint.com/:b:/g/personal/transparencia_ieeg_org_mx/IQAJDaNyhn3CTrKIl3FOxsLzAThK86BMVnfh0-DkApEiWYA?e=90iNwF")</f>
        <v>https://ieeg-my.sharepoint.com/:b:/g/personal/transparencia_ieeg_org_mx/IQAJDaNyhn3CTrKIl3FOxsLzAThK86BMVnfh0-DkApEiWYA?e=90iNwF</v>
      </c>
      <c r="L32" s="2">
        <v>45971</v>
      </c>
      <c r="M32">
        <v>5</v>
      </c>
      <c r="N32" t="s">
        <v>68</v>
      </c>
      <c r="P32" t="s">
        <v>68</v>
      </c>
      <c r="Q32" s="2">
        <v>46030</v>
      </c>
      <c r="R32" t="s">
        <v>72</v>
      </c>
      <c r="S32" s="2">
        <v>46030</v>
      </c>
    </row>
    <row r="33" spans="1:19" x14ac:dyDescent="0.25">
      <c r="A33">
        <v>2025</v>
      </c>
      <c r="B33" s="2">
        <v>45931</v>
      </c>
      <c r="C33" s="2">
        <v>46022</v>
      </c>
      <c r="D33" t="s">
        <v>57</v>
      </c>
      <c r="F33" t="s">
        <v>128</v>
      </c>
      <c r="G33" s="2">
        <v>45964</v>
      </c>
      <c r="H33" t="s">
        <v>129</v>
      </c>
      <c r="I33" t="s">
        <v>63</v>
      </c>
      <c r="J33" t="s">
        <v>71</v>
      </c>
      <c r="K33" s="3" t="str">
        <f>HYPERLINK("https://ieeg-my.sharepoint.com/:b:/g/personal/transparencia_ieeg_org_mx/IQDyEn5gUPYySqutPCFRdzZHARwS5W9kOBfbm6n3O6RpbbA?e=RN1jwf")</f>
        <v>https://ieeg-my.sharepoint.com/:b:/g/personal/transparencia_ieeg_org_mx/IQDyEn5gUPYySqutPCFRdzZHARwS5W9kOBfbm6n3O6RpbbA?e=RN1jwf</v>
      </c>
      <c r="L33" s="2">
        <v>45968</v>
      </c>
      <c r="M33">
        <v>4</v>
      </c>
      <c r="N33" t="s">
        <v>68</v>
      </c>
      <c r="P33" t="s">
        <v>68</v>
      </c>
      <c r="Q33" s="2">
        <v>46030</v>
      </c>
      <c r="R33" t="s">
        <v>72</v>
      </c>
      <c r="S33" s="2">
        <v>46030</v>
      </c>
    </row>
    <row r="34" spans="1:19" x14ac:dyDescent="0.25">
      <c r="A34">
        <v>2025</v>
      </c>
      <c r="B34" s="2">
        <v>45931</v>
      </c>
      <c r="C34" s="2">
        <v>46022</v>
      </c>
      <c r="D34" t="s">
        <v>57</v>
      </c>
      <c r="F34" t="s">
        <v>130</v>
      </c>
      <c r="G34" s="2">
        <v>45965</v>
      </c>
      <c r="H34" t="s">
        <v>131</v>
      </c>
      <c r="I34" t="s">
        <v>63</v>
      </c>
      <c r="J34" t="s">
        <v>71</v>
      </c>
      <c r="K34" s="3" t="str">
        <f>HYPERLINK("https://ieeg-my.sharepoint.com/:b:/g/personal/transparencia_ieeg_org_mx/IQCDN5QNjBLpR6QoUCsNuJKSAeCfieu9Zl1yGk_3b9rWkUw?e=Tgr7JK")</f>
        <v>https://ieeg-my.sharepoint.com/:b:/g/personal/transparencia_ieeg_org_mx/IQCDN5QNjBLpR6QoUCsNuJKSAeCfieu9Zl1yGk_3b9rWkUw?e=Tgr7JK</v>
      </c>
      <c r="L34" s="2">
        <v>45972</v>
      </c>
      <c r="M34">
        <v>5</v>
      </c>
      <c r="N34" t="s">
        <v>68</v>
      </c>
      <c r="P34" t="s">
        <v>68</v>
      </c>
      <c r="Q34" s="2">
        <v>46030</v>
      </c>
      <c r="R34" t="s">
        <v>72</v>
      </c>
      <c r="S34" s="2">
        <v>46030</v>
      </c>
    </row>
    <row r="35" spans="1:19" x14ac:dyDescent="0.25">
      <c r="A35">
        <v>2025</v>
      </c>
      <c r="B35" s="2">
        <v>45931</v>
      </c>
      <c r="C35" s="2">
        <v>46022</v>
      </c>
      <c r="D35" t="s">
        <v>57</v>
      </c>
      <c r="F35" t="s">
        <v>132</v>
      </c>
      <c r="G35" s="2">
        <v>45967</v>
      </c>
      <c r="H35" t="s">
        <v>133</v>
      </c>
      <c r="I35" t="s">
        <v>63</v>
      </c>
      <c r="J35" t="s">
        <v>134</v>
      </c>
      <c r="K35" s="3" t="str">
        <f>HYPERLINK("https://ieeg-my.sharepoint.com/:b:/g/personal/transparencia_ieeg_org_mx/IQCeKmR7acH7RbnBX5_EmeUTAfoWBHUMs-EZm2b0N7ko7Ac?e=u9SNLF")</f>
        <v>https://ieeg-my.sharepoint.com/:b:/g/personal/transparencia_ieeg_org_mx/IQCeKmR7acH7RbnBX5_EmeUTAfoWBHUMs-EZm2b0N7ko7Ac?e=u9SNLF</v>
      </c>
      <c r="L35" s="2">
        <v>45971</v>
      </c>
      <c r="M35">
        <v>2</v>
      </c>
      <c r="N35" t="s">
        <v>68</v>
      </c>
      <c r="P35" t="s">
        <v>68</v>
      </c>
      <c r="Q35" s="2">
        <v>46030</v>
      </c>
      <c r="R35" t="s">
        <v>72</v>
      </c>
      <c r="S35" s="2">
        <v>46030</v>
      </c>
    </row>
    <row r="36" spans="1:19" x14ac:dyDescent="0.25">
      <c r="A36">
        <v>2025</v>
      </c>
      <c r="B36" s="2">
        <v>45931</v>
      </c>
      <c r="C36" s="2">
        <v>46022</v>
      </c>
      <c r="D36" t="s">
        <v>57</v>
      </c>
      <c r="F36" t="s">
        <v>135</v>
      </c>
      <c r="G36" s="2">
        <v>45971</v>
      </c>
      <c r="H36" t="s">
        <v>136</v>
      </c>
      <c r="I36" t="s">
        <v>63</v>
      </c>
      <c r="J36" t="s">
        <v>72</v>
      </c>
      <c r="K36" s="3" t="str">
        <f>HYPERLINK("https://ieeg-my.sharepoint.com/:b:/g/personal/transparencia_ieeg_org_mx/IQAIx9D-0QFyRawgMulFD17dAfrQ2PE6Zd9VGIfMVOrYCSY?e=3fgIr7")</f>
        <v>https://ieeg-my.sharepoint.com/:b:/g/personal/transparencia_ieeg_org_mx/IQAIx9D-0QFyRawgMulFD17dAfrQ2PE6Zd9VGIfMVOrYCSY?e=3fgIr7</v>
      </c>
      <c r="L36" s="2">
        <v>45972</v>
      </c>
      <c r="M36">
        <v>1</v>
      </c>
      <c r="N36" t="s">
        <v>68</v>
      </c>
      <c r="P36" t="s">
        <v>68</v>
      </c>
      <c r="Q36" s="2">
        <v>46030</v>
      </c>
      <c r="R36" t="s">
        <v>72</v>
      </c>
      <c r="S36" s="2">
        <v>46030</v>
      </c>
    </row>
    <row r="37" spans="1:19" x14ac:dyDescent="0.25">
      <c r="A37">
        <v>2025</v>
      </c>
      <c r="B37" s="2">
        <v>45931</v>
      </c>
      <c r="C37" s="2">
        <v>46022</v>
      </c>
      <c r="D37" t="s">
        <v>59</v>
      </c>
      <c r="F37" t="s">
        <v>137</v>
      </c>
      <c r="G37" s="2">
        <v>45971</v>
      </c>
      <c r="H37" t="s">
        <v>138</v>
      </c>
      <c r="I37" t="s">
        <v>63</v>
      </c>
      <c r="J37" t="s">
        <v>72</v>
      </c>
      <c r="K37" s="3" t="str">
        <f>HYPERLINK("https://ieeg-my.sharepoint.com/:b:/g/personal/transparencia_ieeg_org_mx/IQCQTLIsrfmkRL2UpAZXU8lBAYhOluri04EkKzUWWJB4j1M?e=cK1Wmo")</f>
        <v>https://ieeg-my.sharepoint.com/:b:/g/personal/transparencia_ieeg_org_mx/IQCQTLIsrfmkRL2UpAZXU8lBAYhOluri04EkKzUWWJB4j1M?e=cK1Wmo</v>
      </c>
      <c r="L37" s="2">
        <v>45973</v>
      </c>
      <c r="M37">
        <v>2</v>
      </c>
      <c r="N37" t="s">
        <v>68</v>
      </c>
      <c r="P37" t="s">
        <v>68</v>
      </c>
      <c r="Q37" s="2">
        <v>46030</v>
      </c>
      <c r="R37" t="s">
        <v>72</v>
      </c>
      <c r="S37" s="2">
        <v>46030</v>
      </c>
    </row>
    <row r="38" spans="1:19" x14ac:dyDescent="0.25">
      <c r="A38">
        <v>2025</v>
      </c>
      <c r="B38" s="2">
        <v>45931</v>
      </c>
      <c r="C38" s="2">
        <v>46022</v>
      </c>
      <c r="D38" t="s">
        <v>57</v>
      </c>
      <c r="F38" t="s">
        <v>139</v>
      </c>
      <c r="G38" s="2">
        <v>45973</v>
      </c>
      <c r="H38" t="s">
        <v>140</v>
      </c>
      <c r="I38" t="s">
        <v>63</v>
      </c>
      <c r="J38" t="s">
        <v>75</v>
      </c>
      <c r="K38" s="3" t="str">
        <f>HYPERLINK("https://ieeg-my.sharepoint.com/:b:/g/personal/transparencia_ieeg_org_mx/IQB_umr1SFdZQZVHZlfv3ekMAYjBrqervUDJi7ivn8nEyjk?e=CitNAG")</f>
        <v>https://ieeg-my.sharepoint.com/:b:/g/personal/transparencia_ieeg_org_mx/IQB_umr1SFdZQZVHZlfv3ekMAYjBrqervUDJi7ivn8nEyjk?e=CitNAG</v>
      </c>
      <c r="L38" s="2">
        <v>45981</v>
      </c>
      <c r="M38">
        <v>5</v>
      </c>
      <c r="N38" t="s">
        <v>68</v>
      </c>
      <c r="P38" t="s">
        <v>68</v>
      </c>
      <c r="Q38" s="2">
        <v>46030</v>
      </c>
      <c r="R38" t="s">
        <v>72</v>
      </c>
      <c r="S38" s="2">
        <v>46030</v>
      </c>
    </row>
    <row r="39" spans="1:19" x14ac:dyDescent="0.25">
      <c r="A39">
        <v>2025</v>
      </c>
      <c r="B39" s="2">
        <v>45931</v>
      </c>
      <c r="C39" s="2">
        <v>46022</v>
      </c>
      <c r="D39" t="s">
        <v>57</v>
      </c>
      <c r="F39" t="s">
        <v>141</v>
      </c>
      <c r="G39" s="2">
        <v>45979</v>
      </c>
      <c r="H39" t="s">
        <v>142</v>
      </c>
      <c r="I39" t="s">
        <v>63</v>
      </c>
      <c r="J39" t="s">
        <v>81</v>
      </c>
      <c r="K39" s="3" t="str">
        <f>HYPERLINK("https://ieeg-my.sharepoint.com/:b:/g/personal/transparencia_ieeg_org_mx/IQAHuE5_9VxDQ4geppg6u4P5AdtQX197TQNvycBDYfpdoBY?e=DFjYzB")</f>
        <v>https://ieeg-my.sharepoint.com/:b:/g/personal/transparencia_ieeg_org_mx/IQAHuE5_9VxDQ4geppg6u4P5AdtQX197TQNvycBDYfpdoBY?e=DFjYzB</v>
      </c>
      <c r="L39" s="2">
        <v>45986</v>
      </c>
      <c r="M39">
        <v>5</v>
      </c>
      <c r="N39" t="s">
        <v>68</v>
      </c>
      <c r="P39" t="s">
        <v>68</v>
      </c>
      <c r="Q39" s="2">
        <v>46030</v>
      </c>
      <c r="R39" t="s">
        <v>72</v>
      </c>
      <c r="S39" s="2">
        <v>46030</v>
      </c>
    </row>
    <row r="40" spans="1:19" x14ac:dyDescent="0.25">
      <c r="A40">
        <v>2025</v>
      </c>
      <c r="B40" s="2">
        <v>45931</v>
      </c>
      <c r="C40" s="2">
        <v>46022</v>
      </c>
      <c r="D40" t="s">
        <v>57</v>
      </c>
      <c r="F40" t="s">
        <v>143</v>
      </c>
      <c r="G40" s="2">
        <v>45980</v>
      </c>
      <c r="H40" t="s">
        <v>142</v>
      </c>
      <c r="I40" t="s">
        <v>63</v>
      </c>
      <c r="J40" t="s">
        <v>81</v>
      </c>
      <c r="K40" s="3" t="str">
        <f>HYPERLINK("https://ieeg-my.sharepoint.com/:b:/g/personal/transparencia_ieeg_org_mx/IQBK-tfOWZe7S4eEg2TmOi4OAf6XwWClrarts0IZ4-6O1b0?e=5O92Jb")</f>
        <v>https://ieeg-my.sharepoint.com/:b:/g/personal/transparencia_ieeg_org_mx/IQBK-tfOWZe7S4eEg2TmOi4OAf6XwWClrarts0IZ4-6O1b0?e=5O92Jb</v>
      </c>
      <c r="L40" s="2">
        <v>45986</v>
      </c>
      <c r="M40">
        <v>4</v>
      </c>
      <c r="N40" t="s">
        <v>68</v>
      </c>
      <c r="P40" t="s">
        <v>68</v>
      </c>
      <c r="Q40" s="2">
        <v>46030</v>
      </c>
      <c r="R40" t="s">
        <v>72</v>
      </c>
      <c r="S40" s="2">
        <v>46030</v>
      </c>
    </row>
    <row r="41" spans="1:19" x14ac:dyDescent="0.25">
      <c r="A41">
        <v>2025</v>
      </c>
      <c r="B41" s="2">
        <v>45931</v>
      </c>
      <c r="C41" s="2">
        <v>46022</v>
      </c>
      <c r="D41" t="s">
        <v>58</v>
      </c>
      <c r="F41" t="s">
        <v>144</v>
      </c>
      <c r="G41" s="2">
        <v>45985</v>
      </c>
      <c r="H41" t="s">
        <v>145</v>
      </c>
      <c r="I41" t="s">
        <v>63</v>
      </c>
      <c r="J41" t="s">
        <v>104</v>
      </c>
      <c r="K41" s="3" t="str">
        <f>HYPERLINK("https://ieeg-my.sharepoint.com/:b:/g/personal/transparencia_ieeg_org_mx/IQDREuxJuhsCSKow1SWHN6sxARUWomECBeB8mdIf17yYGDQ?e=Wpbstg")</f>
        <v>https://ieeg-my.sharepoint.com/:b:/g/personal/transparencia_ieeg_org_mx/IQDREuxJuhsCSKow1SWHN6sxARUWomECBeB8mdIf17yYGDQ?e=Wpbstg</v>
      </c>
      <c r="L41" s="2">
        <v>45988</v>
      </c>
      <c r="M41">
        <v>3</v>
      </c>
      <c r="N41" t="s">
        <v>68</v>
      </c>
      <c r="P41" t="s">
        <v>68</v>
      </c>
      <c r="Q41" s="2">
        <v>46030</v>
      </c>
      <c r="R41" t="s">
        <v>72</v>
      </c>
      <c r="S41" s="2">
        <v>46030</v>
      </c>
    </row>
    <row r="42" spans="1:19" x14ac:dyDescent="0.25">
      <c r="A42">
        <v>2025</v>
      </c>
      <c r="B42" s="2">
        <v>45931</v>
      </c>
      <c r="C42" s="2">
        <v>46022</v>
      </c>
      <c r="D42" t="s">
        <v>57</v>
      </c>
      <c r="F42" t="s">
        <v>146</v>
      </c>
      <c r="G42" s="2">
        <v>45989</v>
      </c>
      <c r="H42" t="s">
        <v>147</v>
      </c>
      <c r="I42" t="s">
        <v>63</v>
      </c>
      <c r="J42" t="s">
        <v>71</v>
      </c>
      <c r="K42" s="3" t="str">
        <f>HYPERLINK("https://ieeg-my.sharepoint.com/:b:/g/personal/transparencia_ieeg_org_mx/IQDADzIp1xzGQbziMGR7ZHuJAR51M9VZne1qIjZmOtnczq4?e=vNawQk")</f>
        <v>https://ieeg-my.sharepoint.com/:b:/g/personal/transparencia_ieeg_org_mx/IQDADzIp1xzGQbziMGR7ZHuJAR51M9VZne1qIjZmOtnczq4?e=vNawQk</v>
      </c>
      <c r="L42" s="2">
        <v>45996</v>
      </c>
      <c r="M42">
        <v>5</v>
      </c>
      <c r="N42" t="s">
        <v>68</v>
      </c>
      <c r="P42" t="s">
        <v>68</v>
      </c>
      <c r="Q42" s="2">
        <v>46030</v>
      </c>
      <c r="R42" t="s">
        <v>72</v>
      </c>
      <c r="S42" s="2">
        <v>46030</v>
      </c>
    </row>
    <row r="43" spans="1:19" x14ac:dyDescent="0.25">
      <c r="A43">
        <v>2025</v>
      </c>
      <c r="B43" s="2">
        <v>45931</v>
      </c>
      <c r="C43" s="2">
        <v>46022</v>
      </c>
      <c r="D43" t="s">
        <v>57</v>
      </c>
      <c r="F43" t="s">
        <v>148</v>
      </c>
      <c r="G43" s="2">
        <v>46001</v>
      </c>
      <c r="H43" t="s">
        <v>149</v>
      </c>
      <c r="I43" t="s">
        <v>63</v>
      </c>
      <c r="J43" t="s">
        <v>150</v>
      </c>
      <c r="K43" s="3" t="str">
        <f>HYPERLINK("https://ieeg-my.sharepoint.com/:b:/g/personal/transparencia_ieeg_org_mx/IQBZH8Yl_05oSYUNEX4Z01g0Aa2_bSvK2fSdrTvXE6HVEnU?e=A801oq")</f>
        <v>https://ieeg-my.sharepoint.com/:b:/g/personal/transparencia_ieeg_org_mx/IQBZH8Yl_05oSYUNEX4Z01g0Aa2_bSvK2fSdrTvXE6HVEnU?e=A801oq</v>
      </c>
      <c r="L43" s="2">
        <v>46008</v>
      </c>
      <c r="M43">
        <v>4</v>
      </c>
      <c r="N43" t="s">
        <v>68</v>
      </c>
      <c r="P43" t="s">
        <v>68</v>
      </c>
      <c r="Q43" s="2">
        <v>46030</v>
      </c>
      <c r="R43" t="s">
        <v>72</v>
      </c>
      <c r="S43" s="2">
        <v>46030</v>
      </c>
    </row>
    <row r="44" spans="1:19" x14ac:dyDescent="0.25">
      <c r="A44">
        <v>2025</v>
      </c>
      <c r="B44" s="2">
        <v>45931</v>
      </c>
      <c r="C44" s="2">
        <v>46022</v>
      </c>
      <c r="D44" t="s">
        <v>57</v>
      </c>
      <c r="F44" t="s">
        <v>151</v>
      </c>
      <c r="G44" s="2">
        <v>46006</v>
      </c>
      <c r="H44" t="s">
        <v>152</v>
      </c>
      <c r="I44" t="s">
        <v>63</v>
      </c>
      <c r="J44" t="s">
        <v>134</v>
      </c>
      <c r="K44" s="3" t="str">
        <f>HYPERLINK("https://ieeg-my.sharepoint.com/:b:/g/personal/transparencia_ieeg_org_mx/IQA0mbmfTK6KQLWC8TyOkBaLAZFftTcmasipnuFqULdTWmo?e=hkW0dC")</f>
        <v>https://ieeg-my.sharepoint.com/:b:/g/personal/transparencia_ieeg_org_mx/IQA0mbmfTK6KQLWC8TyOkBaLAZFftTcmasipnuFqULdTWmo?e=hkW0dC</v>
      </c>
      <c r="L44" s="2">
        <v>46009</v>
      </c>
      <c r="M44">
        <v>3</v>
      </c>
      <c r="N44" t="s">
        <v>68</v>
      </c>
      <c r="P44" t="s">
        <v>68</v>
      </c>
      <c r="Q44" s="2">
        <v>46030</v>
      </c>
      <c r="R44" t="s">
        <v>72</v>
      </c>
      <c r="S44" s="2">
        <v>46030</v>
      </c>
    </row>
    <row r="45" spans="1:19" x14ac:dyDescent="0.25">
      <c r="A45">
        <v>2025</v>
      </c>
      <c r="B45" s="2">
        <v>45931</v>
      </c>
      <c r="C45" s="2">
        <v>46022</v>
      </c>
      <c r="D45" t="s">
        <v>57</v>
      </c>
      <c r="F45" t="s">
        <v>153</v>
      </c>
      <c r="G45" s="2">
        <v>46010</v>
      </c>
      <c r="H45" t="s">
        <v>154</v>
      </c>
      <c r="I45" t="s">
        <v>63</v>
      </c>
      <c r="J45" t="s">
        <v>71</v>
      </c>
      <c r="K45" s="3" t="str">
        <f>HYPERLINK("https://ieeg-my.sharepoint.com/:b:/g/personal/transparencia_ieeg_org_mx/IQDMQHX22JWeRIzUBQtq5eclAYwi03wSgW-smlCoZhfYBYA?e=4tTUUT")</f>
        <v>https://ieeg-my.sharepoint.com/:b:/g/personal/transparencia_ieeg_org_mx/IQDMQHX22JWeRIzUBQtq5eclAYwi03wSgW-smlCoZhfYBYA?e=4tTUUT</v>
      </c>
      <c r="L45" s="2">
        <v>46030</v>
      </c>
      <c r="M45">
        <v>2</v>
      </c>
      <c r="N45" t="s">
        <v>68</v>
      </c>
      <c r="P45" t="s">
        <v>68</v>
      </c>
      <c r="Q45" s="2">
        <v>46030</v>
      </c>
      <c r="R45" t="s">
        <v>72</v>
      </c>
      <c r="S45" s="2">
        <v>46030</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10" r:id="rId1" display="https://ieeg-my.sharepoint.com/:b:/g/personal/transparencia_ieeg_org_mx/IQBNhA1Y5nUISKN9b2qzWBu2AQtBg7deSKUaI_J7hUMpb3s?e=qadTNp" xr:uid="{C5044A69-E6F2-4061-B3F2-F62F683051FC}"/>
    <hyperlink ref="K11" r:id="rId2" display="https://ieeg-my.sharepoint.com/:b:/g/personal/transparencia_ieeg_org_mx/IQC2cWWT3eEiQ4JcGKGggqVPARgeP6He8dOqDnH1zT7fdAw?e=MlP2zt" xr:uid="{8620F955-F6E7-4052-99F8-953B3E848B87}"/>
    <hyperlink ref="K12" r:id="rId3" display="https://ieeg-my.sharepoint.com/:b:/g/personal/transparencia_ieeg_org_mx/IQDyd2DylN2tTJMt5F2VkfQKAYdcAuCmDfyZ9zVJ-DZmHo4?e=yyhOeO" xr:uid="{F5D4FEB9-B5EA-4C21-B337-42F1E15934E5}"/>
    <hyperlink ref="K13" r:id="rId4" display="https://ieeg-my.sharepoint.com/:b:/g/personal/transparencia_ieeg_org_mx/IQBXl8w-L0BCToBDdQYCn19GASrhUQ0POYRIXkOQj1JtxjA?e=qeikW0" xr:uid="{3DC903A3-23FE-4F82-BA40-747EAD1F58E7}"/>
    <hyperlink ref="K14" r:id="rId5" display="https://ieeg-my.sharepoint.com/:b:/g/personal/transparencia_ieeg_org_mx/IQCHsdb83ctzS6EdngYmIaAwAYLwpG7Rjq_hIJlYVDnZ-vA?e=tKrhpk" xr:uid="{2EEF5DB3-B7F6-4DAA-9EA0-2CF1F2E390F1}"/>
    <hyperlink ref="K15" r:id="rId6" display="https://ieeg-my.sharepoint.com/:b:/g/personal/transparencia_ieeg_org_mx/IQAjo8K-D2VOQ6bv1ym9RLP7ASDKnrM5hsQApF5tF_RO-t4?e=kZsNbD" xr:uid="{C62CD71F-E3C5-4AA8-B4AA-9082E6DF3224}"/>
    <hyperlink ref="K16" r:id="rId7" display="https://ieeg-my.sharepoint.com/:b:/g/personal/transparencia_ieeg_org_mx/IQA5JjJkD783SLxBVYcPBgvCAbSZ_U84Vwx3eiV0EHeS2Mc?e=GX69yD" xr:uid="{5BEC9C44-0FAB-41AC-AD92-9E04B0298C4C}"/>
    <hyperlink ref="K17" r:id="rId8" display="https://ieeg-my.sharepoint.com/:b:/g/personal/transparencia_ieeg_org_mx/IQDpw0N8EDPgQoRSCMCDMeajASvfyFSSeoRclY1-xlx0QuU?e=egsvoD" xr:uid="{B718A684-7A9B-41C8-876B-BECCA7E6EADC}"/>
    <hyperlink ref="K18" r:id="rId9" display="https://ieeg-my.sharepoint.com/:b:/g/personal/transparencia_ieeg_org_mx/IQByMqrQsUZlRJ203JcswoayASGSF5jmJ0tSJlw6oqq4u34?e=GlteAZ" xr:uid="{4ED2345F-F73B-4386-A120-8CB2BEC37154}"/>
    <hyperlink ref="K19" r:id="rId10" display="https://ieeg-my.sharepoint.com/:b:/g/personal/transparencia_ieeg_org_mx/IQDLpIUgA7x9So6l5kUIk7YaAQHAObHbGdXCtW6cNtjkOQE?e=IeG9Tz" xr:uid="{8B5DB3CE-2FE8-4BBD-94B6-5B9EC2AD42DD}"/>
    <hyperlink ref="K20" r:id="rId11" display="https://ieeg-my.sharepoint.com/:b:/g/personal/transparencia_ieeg_org_mx/IQCKAurg67_oRJMzNUNgxVlMAeWdTUs7XraX4J7IB21Aomc?e=3109V2" xr:uid="{9A4968E8-510D-43AD-9912-352677824AD6}"/>
    <hyperlink ref="K21" r:id="rId12" display="https://ieeg-my.sharepoint.com/:b:/g/personal/transparencia_ieeg_org_mx/IQC8pGBnjPMpR65CtSDcHeEAAcOfMMro6nO2rZh4GgG8JM4?e=I8N9Rb" xr:uid="{F216614B-09D1-4457-8231-B87167665673}"/>
    <hyperlink ref="K22" r:id="rId13" display="https://ieeg-my.sharepoint.com/:b:/g/personal/transparencia_ieeg_org_mx/IQDox4txDxJEQrslcpJM4ziZAdakxVtKsPZDvNGXgoeGY1s?e=Tga7Sx" xr:uid="{6980963E-677C-40DE-BCEF-52617734EA5F}"/>
    <hyperlink ref="K23" r:id="rId14" display="https://ieeg-my.sharepoint.com/:b:/g/personal/transparencia_ieeg_org_mx/IQCz5lNwnYxVT79vkfls1hp3ARvbvWabFeRm0SP7mjQ3JLU?e=jqCtST" xr:uid="{5A000F23-480C-437D-8031-24CAEDF5F1EE}"/>
    <hyperlink ref="K24" r:id="rId15" display="https://ieeg-my.sharepoint.com/:b:/g/personal/transparencia_ieeg_org_mx/IQDK1dOi96oZSqvuOpH5f20xAXttuTGzkJTgp9V0N2KMqLI?e=ynvUWV" xr:uid="{39F74221-C653-4D99-AC7B-3BEE653F67E3}"/>
    <hyperlink ref="K25" r:id="rId16" display="https://ieeg-my.sharepoint.com/:b:/g/personal/transparencia_ieeg_org_mx/IQB71bYc8QS_RrMhCQr0NAqjAVxNJyfv_9iXh61gVEb8t4Q?e=ee4tlC" xr:uid="{DC9F9370-BED5-455E-A0DA-D9D5C931CF57}"/>
    <hyperlink ref="K26" r:id="rId17" display="https://ieeg-my.sharepoint.com/:b:/g/personal/transparencia_ieeg_org_mx/IQCv2lR4mQvXQpEyDeRpoW_9AbcHRv7uSnY0fbhhV4ABDWU?e=DgrZDi" xr:uid="{690BCA6B-5459-466F-9F66-FE54077CEDB7}"/>
    <hyperlink ref="K27" r:id="rId18" display="https://ieeg-my.sharepoint.com/:b:/g/personal/transparencia_ieeg_org_mx/IQAhhTuKe_0OT4qrAT7MXgmqAVWSNswv95GRPYoQ4QXkjL4?e=f6rilv" xr:uid="{BFB21BAE-A5F4-4BB3-8B05-D27FD3B00F01}"/>
    <hyperlink ref="K28" r:id="rId19" display="https://ieeg-my.sharepoint.com/:b:/g/personal/transparencia_ieeg_org_mx/IQAlnf59OB8bSbqNpMluTm-2AeF0ontv0RgEjw7Ba2egCgQ?e=rjKTQZ" xr:uid="{249B82E3-0677-4026-A146-2D53F7D9E17F}"/>
    <hyperlink ref="K29" r:id="rId20" display="https://ieeg-my.sharepoint.com/:b:/g/personal/transparencia_ieeg_org_mx/IQBibsgaUWlRR6jALFBY_1Y1Afv6qHmHt2xqiPqMzX1Mg0g?e=2hA66t" xr:uid="{C9703905-9DCD-41C4-96E6-18C5C52DE417}"/>
    <hyperlink ref="K30" r:id="rId21" display="https://ieeg-my.sharepoint.com/:b:/g/personal/transparencia_ieeg_org_mx/IQC2yUDMTR4IRqenHMwhxBcFAd5rupEfBaLsITydG6nVNwE?e=CNLQ1N" xr:uid="{F72129E5-2B99-4D40-B26F-5AA8C87B5144}"/>
    <hyperlink ref="K31" r:id="rId22" display="https://ieeg-my.sharepoint.com/:b:/g/personal/transparencia_ieeg_org_mx/IQDA4Q-xznQRQoMEdPm52N_GAQKxC0pGmyM8ogrCl7L4MV8?e=ccpTq5" xr:uid="{011D1F35-565D-43B6-888F-6871FD1AD038}"/>
    <hyperlink ref="K32" r:id="rId23" display="https://ieeg-my.sharepoint.com/:b:/g/personal/transparencia_ieeg_org_mx/IQAJDaNyhn3CTrKIl3FOxsLzAThK86BMVnfh0-DkApEiWYA?e=90iNwF" xr:uid="{47C310B5-77B2-419A-87D9-82A88E5702A2}"/>
    <hyperlink ref="K33" r:id="rId24" display="https://ieeg-my.sharepoint.com/:b:/g/personal/transparencia_ieeg_org_mx/IQDyEn5gUPYySqutPCFRdzZHARwS5W9kOBfbm6n3O6RpbbA?e=RN1jwf" xr:uid="{6ED71ADC-CD91-457A-9713-29E2FB8A03F0}"/>
    <hyperlink ref="K34" r:id="rId25" display="https://ieeg-my.sharepoint.com/:b:/g/personal/transparencia_ieeg_org_mx/IQCDN5QNjBLpR6QoUCsNuJKSAeCfieu9Zl1yGk_3b9rWkUw?e=Tgr7JK" xr:uid="{30B66140-4A6D-4752-B9F6-8A088ACD4CC8}"/>
    <hyperlink ref="K35" r:id="rId26" display="https://ieeg-my.sharepoint.com/:b:/g/personal/transparencia_ieeg_org_mx/IQCeKmR7acH7RbnBX5_EmeUTAfoWBHUMs-EZm2b0N7ko7Ac?e=u9SNLF" xr:uid="{64940286-63A7-44D9-B531-8DC9B9E2C48E}"/>
    <hyperlink ref="K36" r:id="rId27" display="https://ieeg-my.sharepoint.com/:b:/g/personal/transparencia_ieeg_org_mx/IQAIx9D-0QFyRawgMulFD17dAfrQ2PE6Zd9VGIfMVOrYCSY?e=3fgIr7" xr:uid="{0FB075DC-FB9B-4B73-8996-39D8A44DD1A0}"/>
    <hyperlink ref="K37" r:id="rId28" display="https://ieeg-my.sharepoint.com/:b:/g/personal/transparencia_ieeg_org_mx/IQCQTLIsrfmkRL2UpAZXU8lBAYhOluri04EkKzUWWJB4j1M?e=cK1Wmo" xr:uid="{1A2EA992-0F9B-4E2D-B80B-AA9793B5027B}"/>
    <hyperlink ref="K38" r:id="rId29" display="https://ieeg-my.sharepoint.com/:b:/g/personal/transparencia_ieeg_org_mx/IQB_umr1SFdZQZVHZlfv3ekMAYjBrqervUDJi7ivn8nEyjk?e=CitNAG" xr:uid="{9DD3BC3F-C6CA-48C4-A158-94E0037E8F0E}"/>
    <hyperlink ref="K39" r:id="rId30" display="https://ieeg-my.sharepoint.com/:b:/g/personal/transparencia_ieeg_org_mx/IQAHuE5_9VxDQ4geppg6u4P5AdtQX197TQNvycBDYfpdoBY?e=DFjYzB" xr:uid="{71555511-63F7-47EB-9321-D75DA5362FFC}"/>
    <hyperlink ref="K40" r:id="rId31" display="https://ieeg-my.sharepoint.com/:b:/g/personal/transparencia_ieeg_org_mx/IQBK-tfOWZe7S4eEg2TmOi4OAf6XwWClrarts0IZ4-6O1b0?e=5O92Jb" xr:uid="{C8DD866A-6545-4422-8D54-BD79B917F73E}"/>
    <hyperlink ref="K41" r:id="rId32" display="https://ieeg-my.sharepoint.com/:b:/g/personal/transparencia_ieeg_org_mx/IQDREuxJuhsCSKow1SWHN6sxARUWomECBeB8mdIf17yYGDQ?e=Wpbstg" xr:uid="{812CBCFF-9B1A-4B00-B740-93865EFB3CF2}"/>
    <hyperlink ref="K42" r:id="rId33" display="https://ieeg-my.sharepoint.com/:b:/g/personal/transparencia_ieeg_org_mx/IQDADzIp1xzGQbziMGR7ZHuJAR51M9VZne1qIjZmOtnczq4?e=vNawQk" xr:uid="{8A4C5889-E475-481B-9BE5-4DA67C6D9617}"/>
    <hyperlink ref="K43" r:id="rId34" display="https://ieeg-my.sharepoint.com/:b:/g/personal/transparencia_ieeg_org_mx/IQBZH8Yl_05oSYUNEX4Z01g0Aa2_bSvK2fSdrTvXE6HVEnU?e=A801oq" xr:uid="{489600C6-3005-4294-A0C4-CF45A94AF193}"/>
    <hyperlink ref="K44" r:id="rId35" display="https://ieeg-my.sharepoint.com/:b:/g/personal/transparencia_ieeg_org_mx/IQA0mbmfTK6KQLWC8TyOkBaLAZFftTcmasipnuFqULdTWmo?e=hkW0dC" xr:uid="{7D6E934E-C4A5-4EAE-8154-F997D6CDEEA5}"/>
    <hyperlink ref="K45" r:id="rId36" display="https://ieeg-my.sharepoint.com/:b:/g/personal/transparencia_ieeg_org_mx/IQDMQHX22JWeRIzUBQtq5eclAYwi03wSgW-smlCoZhfYBYA?e=4tTUUT" xr:uid="{118FA548-0592-4370-A63A-447B6BD2ECEE}"/>
    <hyperlink ref="K8" r:id="rId37" display="https://ieeg-my.sharepoint.com/:b:/g/personal/transparencia_ieeg_org_mx/IQB8UURuvApHTYjZ6SjYqGhlAUbx8H0KT4KGObWSVvWgI0c?e=4fbem9" xr:uid="{5F7790B1-6FCC-42DD-A8F4-5761EC9E32C7}"/>
    <hyperlink ref="K9" r:id="rId38" display="https://ieeg-my.sharepoint.com/:b:/g/personal/transparencia_ieeg_org_mx/IQDNh4FawRqiRYoBqluMoBHZAbqnAKNCSjkrAYoMj-XEfjs?e=AMnnyc" xr:uid="{FF5AC281-852F-4E84-94C8-5E2C843FC7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2026-01-21T17:54:39Z</dcterms:created>
  <dcterms:modified xsi:type="dcterms:W3CDTF">2026-05-26T15:02:05Z</dcterms:modified>
</cp:coreProperties>
</file>