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an Antonio\Desktop\"/>
    </mc:Choice>
  </mc:AlternateContent>
  <xr:revisionPtr revIDLastSave="0" documentId="8_{D345977C-6B17-4740-9108-5E766EAEA524}"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externalReferences>
    <externalReference r:id="rId7"/>
  </externalReference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0" i="5" l="1"/>
  <c r="B390" i="5"/>
  <c r="D389" i="5"/>
  <c r="B389" i="5"/>
  <c r="D388" i="5"/>
  <c r="B388" i="5"/>
  <c r="D387" i="5"/>
  <c r="B387" i="5"/>
  <c r="D386" i="5"/>
  <c r="B386" i="5"/>
  <c r="D385" i="5"/>
  <c r="B385" i="5"/>
  <c r="D384" i="5"/>
  <c r="B384" i="5"/>
  <c r="D383" i="5"/>
  <c r="B383" i="5"/>
  <c r="D382" i="5"/>
  <c r="B382" i="5"/>
  <c r="D381" i="5"/>
  <c r="B381" i="5"/>
  <c r="D380" i="5"/>
  <c r="B380" i="5"/>
  <c r="D379" i="5"/>
  <c r="B379" i="5"/>
  <c r="D378" i="5"/>
  <c r="B378" i="5"/>
  <c r="D377" i="5"/>
  <c r="B377" i="5"/>
  <c r="D376" i="5"/>
  <c r="B376" i="5"/>
  <c r="D375" i="5"/>
  <c r="B375" i="5"/>
  <c r="D374" i="5"/>
  <c r="B374" i="5"/>
  <c r="D373" i="5"/>
  <c r="B373" i="5"/>
  <c r="D372" i="5"/>
  <c r="B372" i="5"/>
  <c r="D371" i="5"/>
  <c r="B371" i="5"/>
  <c r="D370" i="5"/>
  <c r="B370" i="5"/>
  <c r="D369" i="5"/>
  <c r="B369" i="5"/>
  <c r="D368" i="5"/>
  <c r="B368" i="5"/>
  <c r="D367" i="5"/>
  <c r="B367" i="5"/>
  <c r="D366" i="5"/>
  <c r="B366" i="5"/>
  <c r="D365" i="5"/>
  <c r="B365" i="5"/>
  <c r="D364" i="5"/>
  <c r="B364" i="5"/>
  <c r="D363" i="5"/>
  <c r="B363" i="5"/>
  <c r="D362" i="5"/>
  <c r="B362" i="5"/>
  <c r="D361" i="5"/>
  <c r="B361" i="5"/>
  <c r="D360" i="5"/>
  <c r="B360" i="5"/>
  <c r="D359" i="5"/>
  <c r="B359" i="5"/>
  <c r="D358" i="5"/>
  <c r="B358" i="5"/>
  <c r="D357" i="5"/>
  <c r="B357" i="5"/>
  <c r="D356" i="5"/>
  <c r="B356" i="5"/>
  <c r="D355" i="5"/>
  <c r="B355" i="5"/>
  <c r="D354" i="5"/>
  <c r="B354" i="5"/>
  <c r="D353" i="5"/>
  <c r="B353" i="5"/>
  <c r="D352" i="5"/>
  <c r="B352" i="5"/>
  <c r="D351" i="5"/>
  <c r="B351" i="5"/>
  <c r="D350" i="5"/>
  <c r="B350" i="5"/>
  <c r="D349" i="5"/>
  <c r="B349" i="5"/>
  <c r="D348" i="5"/>
  <c r="B348" i="5"/>
  <c r="D347" i="5"/>
  <c r="B347" i="5"/>
  <c r="D346" i="5"/>
  <c r="B346" i="5"/>
  <c r="D345" i="5"/>
  <c r="B345" i="5"/>
  <c r="D344" i="5"/>
  <c r="B344" i="5"/>
  <c r="D343" i="5"/>
  <c r="B343" i="5"/>
  <c r="D342" i="5"/>
  <c r="B342" i="5"/>
  <c r="D341" i="5"/>
  <c r="B341" i="5"/>
  <c r="D340" i="5"/>
  <c r="B340" i="5"/>
  <c r="D339" i="5"/>
  <c r="B339" i="5"/>
  <c r="D338" i="5"/>
  <c r="B338" i="5"/>
  <c r="D337" i="5"/>
  <c r="B337" i="5"/>
  <c r="D336" i="5"/>
  <c r="B336" i="5"/>
  <c r="D335" i="5"/>
  <c r="B335" i="5"/>
  <c r="D334" i="5"/>
  <c r="B334" i="5"/>
  <c r="D333" i="5"/>
  <c r="B333" i="5"/>
  <c r="D332" i="5"/>
  <c r="B332" i="5"/>
  <c r="D331" i="5"/>
  <c r="B331" i="5"/>
  <c r="D330" i="5"/>
  <c r="B330" i="5"/>
  <c r="D329" i="5"/>
  <c r="B329" i="5"/>
  <c r="D328" i="5"/>
  <c r="B328" i="5"/>
  <c r="D327" i="5"/>
  <c r="B327" i="5"/>
  <c r="D326" i="5"/>
  <c r="B326" i="5"/>
  <c r="D325" i="5"/>
  <c r="B325" i="5"/>
  <c r="D324" i="5"/>
  <c r="B324" i="5"/>
  <c r="D323" i="5"/>
  <c r="B323" i="5"/>
  <c r="D322" i="5"/>
  <c r="B322" i="5"/>
  <c r="D321" i="5"/>
  <c r="B321" i="5"/>
  <c r="D320" i="5"/>
  <c r="B320" i="5"/>
  <c r="D319" i="5"/>
  <c r="B319" i="5"/>
  <c r="D318" i="5"/>
  <c r="B318" i="5"/>
  <c r="D317" i="5"/>
  <c r="B317" i="5"/>
  <c r="D316" i="5"/>
  <c r="B316" i="5"/>
  <c r="D315" i="5"/>
  <c r="B315" i="5"/>
  <c r="D314" i="5"/>
  <c r="B314" i="5"/>
  <c r="D313" i="5"/>
  <c r="B313" i="5"/>
  <c r="D312" i="5"/>
  <c r="B312" i="5"/>
  <c r="D311" i="5"/>
  <c r="B311" i="5"/>
  <c r="D310" i="5"/>
  <c r="B310" i="5"/>
  <c r="D309" i="5"/>
  <c r="B309" i="5"/>
  <c r="D308" i="5"/>
  <c r="B308" i="5"/>
  <c r="D307" i="5"/>
  <c r="B307" i="5"/>
  <c r="D306" i="5"/>
  <c r="B306" i="5"/>
  <c r="D305" i="5"/>
  <c r="B305" i="5"/>
  <c r="D304" i="5"/>
  <c r="B304" i="5"/>
  <c r="D303" i="5"/>
  <c r="B303" i="5"/>
  <c r="D302" i="5"/>
  <c r="B302" i="5"/>
  <c r="D301" i="5"/>
  <c r="B301" i="5"/>
  <c r="D300" i="5"/>
  <c r="B300" i="5"/>
  <c r="D299" i="5"/>
  <c r="B299" i="5"/>
  <c r="D298" i="5"/>
  <c r="B298" i="5"/>
  <c r="D297" i="5"/>
  <c r="B297" i="5"/>
  <c r="D296" i="5"/>
  <c r="B296" i="5"/>
  <c r="D295" i="5"/>
  <c r="B295" i="5"/>
  <c r="D294" i="5"/>
  <c r="B294" i="5"/>
  <c r="D293" i="5"/>
  <c r="B293" i="5"/>
  <c r="D292" i="5"/>
  <c r="B292" i="5"/>
  <c r="D291" i="5"/>
  <c r="B291" i="5"/>
  <c r="D290" i="5"/>
  <c r="B290" i="5"/>
  <c r="D289" i="5"/>
  <c r="B289" i="5"/>
  <c r="D288" i="5"/>
  <c r="B288" i="5"/>
  <c r="D287" i="5"/>
  <c r="B287" i="5"/>
  <c r="D286" i="5"/>
  <c r="B286" i="5"/>
  <c r="D285" i="5"/>
  <c r="B285" i="5"/>
  <c r="D284" i="5"/>
  <c r="B284" i="5"/>
  <c r="D283" i="5"/>
  <c r="B283" i="5"/>
  <c r="D282" i="5"/>
  <c r="B282" i="5"/>
  <c r="D281" i="5"/>
  <c r="B281" i="5"/>
  <c r="D280" i="5"/>
  <c r="B280" i="5"/>
  <c r="D279" i="5"/>
  <c r="B279" i="5"/>
  <c r="D278" i="5"/>
  <c r="B278" i="5"/>
  <c r="D277" i="5"/>
  <c r="B277" i="5"/>
  <c r="D276" i="5"/>
  <c r="B276" i="5"/>
  <c r="D275" i="5"/>
  <c r="B275" i="5"/>
  <c r="D274" i="5"/>
  <c r="B274" i="5"/>
  <c r="D273" i="5"/>
  <c r="B273" i="5"/>
  <c r="D272" i="5"/>
  <c r="B272" i="5"/>
  <c r="D271" i="5"/>
  <c r="B271" i="5"/>
  <c r="D270" i="5"/>
  <c r="B270" i="5"/>
  <c r="D269" i="5"/>
  <c r="B269" i="5"/>
  <c r="D268" i="5"/>
  <c r="B268" i="5"/>
  <c r="D267" i="5"/>
  <c r="B267" i="5"/>
  <c r="D266" i="5"/>
  <c r="B266" i="5"/>
  <c r="D265" i="5"/>
  <c r="B265" i="5"/>
  <c r="D264" i="5"/>
  <c r="B264" i="5"/>
  <c r="D263" i="5"/>
  <c r="B263" i="5"/>
  <c r="D262" i="5"/>
  <c r="B262" i="5"/>
  <c r="D261" i="5"/>
  <c r="B261" i="5"/>
  <c r="D260" i="5"/>
  <c r="B260" i="5"/>
  <c r="D259" i="5"/>
  <c r="B259" i="5"/>
  <c r="D258" i="5"/>
  <c r="B258" i="5"/>
  <c r="D257" i="5"/>
  <c r="B257" i="5"/>
  <c r="D256" i="5"/>
  <c r="B256" i="5"/>
  <c r="D255" i="5"/>
  <c r="B255" i="5"/>
  <c r="D254" i="5"/>
  <c r="B254" i="5"/>
  <c r="D253" i="5"/>
  <c r="B253" i="5"/>
  <c r="D252" i="5"/>
  <c r="B252" i="5"/>
  <c r="D251" i="5"/>
  <c r="B251" i="5"/>
  <c r="D250" i="5"/>
  <c r="B250" i="5"/>
  <c r="D249" i="5"/>
  <c r="B249" i="5"/>
  <c r="D248" i="5"/>
  <c r="B248" i="5"/>
  <c r="D247" i="5"/>
  <c r="B247" i="5"/>
  <c r="D246" i="5"/>
  <c r="B246" i="5"/>
  <c r="D245" i="5"/>
  <c r="B245" i="5"/>
  <c r="D244" i="5"/>
  <c r="B244" i="5"/>
  <c r="D243" i="5"/>
  <c r="B243" i="5"/>
  <c r="D242" i="5"/>
  <c r="B242" i="5"/>
  <c r="D241" i="5"/>
  <c r="B241" i="5"/>
  <c r="D240" i="5"/>
  <c r="B240" i="5"/>
  <c r="D239" i="5"/>
  <c r="B239" i="5"/>
  <c r="D238" i="5"/>
  <c r="B238" i="5"/>
  <c r="D237" i="5"/>
  <c r="B237" i="5"/>
  <c r="D236" i="5"/>
  <c r="B236" i="5"/>
  <c r="D235" i="5"/>
  <c r="B235" i="5"/>
  <c r="D234" i="5"/>
  <c r="B234" i="5"/>
  <c r="D233" i="5"/>
  <c r="B233" i="5"/>
  <c r="D232" i="5"/>
  <c r="B232" i="5"/>
  <c r="D231" i="5"/>
  <c r="B231" i="5"/>
  <c r="D230" i="5"/>
  <c r="B230" i="5"/>
  <c r="D229" i="5"/>
  <c r="B229" i="5"/>
  <c r="D228" i="5"/>
  <c r="B228" i="5"/>
  <c r="D227" i="5"/>
  <c r="B227" i="5"/>
  <c r="D226" i="5"/>
  <c r="B226" i="5"/>
  <c r="D225" i="5"/>
  <c r="B225" i="5"/>
  <c r="D224" i="5"/>
  <c r="B224" i="5"/>
  <c r="D223" i="5"/>
  <c r="B223" i="5"/>
  <c r="D222" i="5"/>
  <c r="B222" i="5"/>
  <c r="D221" i="5"/>
  <c r="B221" i="5"/>
  <c r="D220" i="5"/>
  <c r="B220" i="5"/>
  <c r="D219" i="5"/>
  <c r="B219" i="5"/>
  <c r="D218" i="5"/>
  <c r="B218" i="5"/>
  <c r="D217" i="5"/>
  <c r="B217" i="5"/>
  <c r="D216" i="5"/>
  <c r="B216" i="5"/>
  <c r="D215" i="5"/>
  <c r="B215" i="5"/>
  <c r="D214" i="5"/>
  <c r="B214" i="5"/>
  <c r="D213" i="5"/>
  <c r="B213" i="5"/>
  <c r="D212" i="5"/>
  <c r="B212" i="5"/>
  <c r="D211" i="5"/>
  <c r="B211" i="5"/>
  <c r="D210" i="5"/>
  <c r="B210" i="5"/>
  <c r="D209" i="5"/>
  <c r="B209" i="5"/>
  <c r="D208" i="5"/>
  <c r="B208" i="5"/>
  <c r="D207" i="5"/>
  <c r="B207" i="5"/>
  <c r="D206" i="5"/>
  <c r="B206" i="5"/>
  <c r="D205" i="5"/>
  <c r="B205" i="5"/>
  <c r="D204" i="5"/>
  <c r="B204" i="5"/>
  <c r="D203" i="5"/>
  <c r="B203" i="5"/>
  <c r="D202" i="5"/>
  <c r="B202" i="5"/>
  <c r="D201" i="5"/>
  <c r="B201" i="5"/>
  <c r="D200" i="5"/>
  <c r="B200" i="5"/>
  <c r="D199" i="5"/>
  <c r="B199" i="5"/>
  <c r="D198" i="5"/>
  <c r="B198" i="5"/>
  <c r="D197" i="5"/>
  <c r="B197" i="5"/>
  <c r="D196" i="5"/>
  <c r="B196" i="5"/>
  <c r="D195" i="5"/>
  <c r="B195" i="5"/>
  <c r="D194" i="5"/>
  <c r="B194" i="5"/>
  <c r="D193" i="5"/>
  <c r="B193" i="5"/>
  <c r="D192" i="5"/>
  <c r="B192" i="5"/>
  <c r="D191" i="5"/>
  <c r="B191" i="5"/>
  <c r="D190" i="5"/>
  <c r="B190" i="5"/>
  <c r="D189" i="5"/>
  <c r="B189" i="5"/>
  <c r="D188" i="5"/>
  <c r="B188" i="5"/>
  <c r="D187" i="5"/>
  <c r="B187" i="5"/>
  <c r="D186" i="5"/>
  <c r="B186" i="5"/>
  <c r="D185" i="5"/>
  <c r="B185" i="5"/>
  <c r="D184" i="5"/>
  <c r="B184" i="5"/>
  <c r="D183" i="5"/>
  <c r="B183" i="5"/>
  <c r="D182" i="5"/>
  <c r="B182" i="5"/>
  <c r="D181" i="5"/>
  <c r="B181" i="5"/>
  <c r="D180" i="5"/>
  <c r="B180" i="5"/>
  <c r="D179" i="5"/>
  <c r="B179" i="5"/>
  <c r="D178" i="5"/>
  <c r="B178" i="5"/>
  <c r="D177" i="5"/>
  <c r="B177" i="5"/>
  <c r="D176" i="5"/>
  <c r="B176" i="5"/>
  <c r="D175" i="5"/>
  <c r="B175" i="5"/>
  <c r="D174" i="5"/>
  <c r="B174" i="5"/>
  <c r="D173" i="5"/>
  <c r="B173" i="5"/>
  <c r="D172" i="5"/>
  <c r="B172" i="5"/>
  <c r="D171" i="5"/>
  <c r="B171" i="5"/>
  <c r="D170" i="5"/>
  <c r="B170" i="5"/>
  <c r="D169" i="5"/>
  <c r="B169" i="5"/>
  <c r="D168" i="5"/>
  <c r="B168" i="5"/>
  <c r="D167" i="5"/>
  <c r="B167" i="5"/>
  <c r="D166" i="5"/>
  <c r="B166" i="5"/>
  <c r="D165" i="5"/>
  <c r="B165" i="5"/>
  <c r="D164" i="5"/>
  <c r="B164" i="5"/>
  <c r="D163" i="5"/>
  <c r="B163" i="5"/>
  <c r="D162" i="5"/>
  <c r="B162" i="5"/>
  <c r="D161" i="5"/>
  <c r="B161" i="5"/>
  <c r="D160" i="5"/>
  <c r="B160" i="5"/>
  <c r="D159" i="5"/>
  <c r="B159" i="5"/>
  <c r="D158" i="5"/>
  <c r="B158" i="5"/>
  <c r="D157" i="5"/>
  <c r="B157" i="5"/>
  <c r="D156" i="5"/>
  <c r="B156" i="5"/>
  <c r="D155" i="5"/>
  <c r="B155" i="5"/>
  <c r="D154" i="5"/>
  <c r="B154" i="5"/>
  <c r="D153" i="5"/>
  <c r="B153" i="5"/>
  <c r="D152" i="5"/>
  <c r="B152" i="5"/>
  <c r="D151" i="5"/>
  <c r="B151" i="5"/>
  <c r="D150" i="5"/>
  <c r="B150" i="5"/>
  <c r="D149" i="5"/>
  <c r="B149" i="5"/>
  <c r="D148" i="5"/>
  <c r="B148" i="5"/>
  <c r="D147" i="5"/>
  <c r="B147" i="5"/>
  <c r="D146" i="5"/>
  <c r="B146" i="5"/>
  <c r="D145" i="5"/>
  <c r="B145" i="5"/>
  <c r="D144" i="5"/>
  <c r="B144" i="5"/>
  <c r="D143" i="5"/>
  <c r="B143" i="5"/>
  <c r="D142" i="5"/>
  <c r="B142" i="5"/>
  <c r="D141" i="5"/>
  <c r="B141" i="5"/>
  <c r="D140" i="5"/>
  <c r="B140" i="5"/>
  <c r="D139" i="5"/>
  <c r="B139" i="5"/>
  <c r="D138" i="5"/>
  <c r="B138" i="5"/>
  <c r="D137" i="5"/>
  <c r="B137" i="5"/>
  <c r="D136" i="5"/>
  <c r="B136" i="5"/>
  <c r="D135" i="5"/>
  <c r="B135" i="5"/>
  <c r="D134" i="5"/>
  <c r="B134" i="5"/>
  <c r="D133" i="5"/>
  <c r="B133" i="5"/>
  <c r="D132" i="5"/>
  <c r="B132" i="5"/>
  <c r="D131" i="5"/>
  <c r="B131" i="5"/>
  <c r="D130" i="5"/>
  <c r="B130" i="5"/>
  <c r="D129" i="5"/>
  <c r="B129" i="5"/>
  <c r="D128" i="5"/>
  <c r="B128" i="5"/>
  <c r="D127" i="5"/>
  <c r="B127" i="5"/>
  <c r="D126" i="5"/>
  <c r="B126" i="5"/>
  <c r="D125" i="5"/>
  <c r="B125" i="5"/>
  <c r="D124" i="5"/>
  <c r="B124" i="5"/>
  <c r="D123" i="5"/>
  <c r="B123" i="5"/>
  <c r="D122" i="5"/>
  <c r="B122" i="5"/>
  <c r="D121" i="5"/>
  <c r="B121" i="5"/>
  <c r="D120" i="5"/>
  <c r="B120" i="5"/>
  <c r="D119" i="5"/>
  <c r="B119" i="5"/>
  <c r="D118" i="5"/>
  <c r="B118" i="5"/>
  <c r="D117" i="5"/>
  <c r="B117" i="5"/>
  <c r="D116" i="5"/>
  <c r="B116" i="5"/>
  <c r="D115" i="5"/>
  <c r="B115" i="5"/>
  <c r="D114" i="5"/>
  <c r="B114" i="5"/>
  <c r="D113" i="5"/>
  <c r="B113" i="5"/>
  <c r="D112" i="5"/>
  <c r="B112" i="5"/>
  <c r="D111" i="5"/>
  <c r="B111" i="5"/>
  <c r="D110" i="5"/>
  <c r="B110" i="5"/>
  <c r="D109" i="5"/>
  <c r="B109" i="5"/>
  <c r="D108" i="5"/>
  <c r="B108" i="5"/>
  <c r="D107" i="5"/>
  <c r="B107" i="5"/>
  <c r="D106" i="5"/>
  <c r="B106" i="5"/>
  <c r="D105" i="5"/>
  <c r="B105" i="5"/>
  <c r="D104" i="5"/>
  <c r="B104" i="5"/>
  <c r="D103" i="5"/>
  <c r="B103" i="5"/>
  <c r="D102" i="5"/>
  <c r="B102" i="5"/>
  <c r="D101" i="5"/>
  <c r="B101" i="5"/>
  <c r="D100" i="5"/>
  <c r="B100" i="5"/>
  <c r="D99" i="5"/>
  <c r="B99" i="5"/>
  <c r="D98" i="5"/>
  <c r="B98" i="5"/>
  <c r="D97" i="5"/>
  <c r="B97" i="5"/>
  <c r="D96" i="5"/>
  <c r="B96" i="5"/>
  <c r="D95" i="5"/>
  <c r="B95" i="5"/>
  <c r="D94" i="5"/>
  <c r="B94" i="5"/>
  <c r="D93" i="5"/>
  <c r="B93" i="5"/>
  <c r="D92" i="5"/>
  <c r="B92" i="5"/>
  <c r="D91" i="5"/>
  <c r="B91" i="5"/>
  <c r="D90" i="5"/>
  <c r="B90" i="5"/>
  <c r="D89" i="5"/>
  <c r="B89" i="5"/>
  <c r="D88" i="5"/>
  <c r="B88" i="5"/>
  <c r="D87" i="5"/>
  <c r="B87" i="5"/>
  <c r="D86" i="5"/>
  <c r="B86" i="5"/>
  <c r="D85" i="5"/>
  <c r="B85" i="5"/>
  <c r="D84" i="5"/>
  <c r="B84" i="5"/>
  <c r="D83" i="5"/>
  <c r="B83" i="5"/>
  <c r="D82" i="5"/>
  <c r="B82" i="5"/>
  <c r="D81" i="5"/>
  <c r="B81" i="5"/>
  <c r="D80" i="5"/>
  <c r="B80" i="5"/>
  <c r="D79" i="5"/>
  <c r="B79" i="5"/>
  <c r="D78" i="5"/>
  <c r="B78" i="5"/>
  <c r="D77" i="5"/>
  <c r="B77" i="5"/>
  <c r="D76" i="5"/>
  <c r="B76" i="5"/>
  <c r="D75" i="5"/>
  <c r="B75" i="5"/>
  <c r="D74" i="5"/>
  <c r="B74" i="5"/>
  <c r="D73" i="5"/>
  <c r="B73" i="5"/>
  <c r="D72" i="5"/>
  <c r="B72" i="5"/>
  <c r="D71" i="5"/>
  <c r="B71" i="5"/>
  <c r="D70" i="5"/>
  <c r="B70" i="5"/>
  <c r="D69" i="5"/>
  <c r="B69" i="5"/>
  <c r="D68" i="5"/>
  <c r="B68" i="5"/>
  <c r="D67" i="5"/>
  <c r="B67" i="5"/>
  <c r="D66" i="5"/>
  <c r="B66" i="5"/>
  <c r="D65" i="5"/>
  <c r="B65" i="5"/>
  <c r="D64" i="5"/>
  <c r="B64" i="5"/>
  <c r="D63" i="5"/>
  <c r="B63" i="5"/>
  <c r="D62" i="5"/>
  <c r="B62" i="5"/>
  <c r="D61" i="5"/>
  <c r="B61" i="5"/>
  <c r="D60" i="5"/>
  <c r="B60" i="5"/>
  <c r="D59" i="5"/>
  <c r="B59" i="5"/>
  <c r="D58" i="5"/>
  <c r="B58" i="5"/>
  <c r="D57" i="5"/>
  <c r="B57" i="5"/>
  <c r="D56" i="5"/>
  <c r="B56" i="5"/>
  <c r="D55" i="5"/>
  <c r="B55" i="5"/>
  <c r="D54" i="5"/>
  <c r="B54" i="5"/>
  <c r="D53" i="5"/>
  <c r="B53" i="5"/>
  <c r="D52" i="5"/>
  <c r="B52" i="5"/>
  <c r="D51" i="5"/>
  <c r="B51" i="5"/>
  <c r="D50" i="5"/>
  <c r="B50" i="5"/>
  <c r="D49" i="5"/>
  <c r="B49" i="5"/>
  <c r="D48" i="5"/>
  <c r="B48" i="5"/>
  <c r="D47" i="5"/>
  <c r="B47" i="5"/>
  <c r="D46" i="5"/>
  <c r="B46" i="5"/>
  <c r="D45" i="5"/>
  <c r="B45" i="5"/>
  <c r="D44" i="5"/>
  <c r="B44" i="5"/>
  <c r="D43" i="5"/>
  <c r="B43" i="5"/>
  <c r="D42" i="5"/>
  <c r="B42" i="5"/>
  <c r="D41" i="5"/>
  <c r="B41" i="5"/>
  <c r="D40" i="5"/>
  <c r="B40" i="5"/>
  <c r="D39" i="5"/>
  <c r="B39" i="5"/>
  <c r="D38" i="5"/>
  <c r="B38" i="5"/>
  <c r="D37" i="5"/>
  <c r="B37" i="5"/>
  <c r="D36" i="5"/>
  <c r="B36" i="5"/>
  <c r="D35" i="5"/>
  <c r="B35" i="5"/>
  <c r="D34" i="5"/>
  <c r="B34" i="5"/>
  <c r="D33" i="5"/>
  <c r="B33" i="5"/>
  <c r="D32" i="5"/>
  <c r="B32" i="5"/>
  <c r="D31" i="5"/>
  <c r="B31" i="5"/>
  <c r="D30" i="5"/>
  <c r="B30" i="5"/>
  <c r="D29" i="5"/>
  <c r="B29" i="5"/>
  <c r="D28" i="5"/>
  <c r="B28" i="5"/>
  <c r="D27" i="5"/>
  <c r="B27" i="5"/>
  <c r="D26" i="5"/>
  <c r="B26" i="5"/>
  <c r="D25" i="5"/>
  <c r="B25" i="5"/>
  <c r="D24" i="5"/>
  <c r="B24" i="5"/>
  <c r="D23" i="5"/>
  <c r="B23" i="5"/>
  <c r="D22" i="5"/>
  <c r="B22" i="5"/>
  <c r="D21" i="5"/>
  <c r="B21" i="5"/>
  <c r="D20" i="5"/>
  <c r="B20" i="5"/>
  <c r="D19" i="5"/>
  <c r="B19" i="5"/>
  <c r="D18" i="5"/>
  <c r="B18" i="5"/>
  <c r="D17" i="5"/>
  <c r="B17" i="5"/>
  <c r="D16" i="5"/>
  <c r="B16" i="5"/>
  <c r="D15" i="5"/>
  <c r="B15" i="5"/>
  <c r="D14" i="5"/>
  <c r="B14" i="5"/>
  <c r="D13" i="5"/>
  <c r="B13" i="5"/>
  <c r="D12" i="5"/>
  <c r="B12" i="5"/>
  <c r="D11" i="5"/>
  <c r="B11" i="5"/>
  <c r="D10" i="5"/>
  <c r="B10" i="5"/>
  <c r="D9" i="5"/>
  <c r="B9" i="5"/>
  <c r="D8" i="5"/>
  <c r="B8" i="5"/>
  <c r="D7" i="5"/>
  <c r="B7" i="5"/>
  <c r="D6" i="5"/>
  <c r="B6" i="5"/>
  <c r="D5" i="5"/>
  <c r="B5" i="5"/>
  <c r="D4" i="5"/>
  <c r="B4" i="5"/>
  <c r="AC443" i="1"/>
  <c r="W443" i="1"/>
  <c r="AC442" i="1"/>
  <c r="W442" i="1"/>
  <c r="AC441" i="1"/>
  <c r="AA441" i="1"/>
  <c r="W441" i="1"/>
  <c r="AC440" i="1"/>
  <c r="W440" i="1"/>
  <c r="AC439" i="1"/>
  <c r="W439" i="1"/>
  <c r="AC438" i="1"/>
  <c r="W438" i="1"/>
  <c r="AC437" i="1"/>
  <c r="W437" i="1"/>
  <c r="AC436" i="1"/>
  <c r="W436" i="1"/>
  <c r="AC435" i="1"/>
  <c r="W435" i="1"/>
  <c r="AC434" i="1"/>
  <c r="W434" i="1"/>
  <c r="AC433" i="1"/>
  <c r="W433" i="1"/>
  <c r="AC432" i="1"/>
  <c r="W432" i="1"/>
  <c r="AC431" i="1"/>
  <c r="W431" i="1"/>
  <c r="AC430" i="1"/>
  <c r="W430" i="1"/>
  <c r="AC429" i="1"/>
  <c r="W429" i="1"/>
  <c r="AC428" i="1"/>
  <c r="W428" i="1"/>
  <c r="AC427" i="1"/>
  <c r="W427" i="1"/>
  <c r="AC426" i="1"/>
  <c r="W426" i="1"/>
  <c r="AC425" i="1"/>
  <c r="W425" i="1"/>
  <c r="AC424" i="1"/>
  <c r="W424" i="1"/>
  <c r="AC423" i="1"/>
  <c r="W423" i="1"/>
  <c r="AC422" i="1"/>
  <c r="W422" i="1"/>
  <c r="AC421" i="1"/>
  <c r="W421" i="1"/>
  <c r="AC420" i="1"/>
  <c r="W420" i="1"/>
  <c r="AC419" i="1"/>
  <c r="W419" i="1"/>
  <c r="AC418" i="1"/>
  <c r="W418" i="1"/>
  <c r="AC417" i="1"/>
  <c r="W417" i="1"/>
  <c r="AC416" i="1"/>
  <c r="W416" i="1"/>
  <c r="AC415" i="1"/>
  <c r="W415" i="1"/>
  <c r="AC414" i="1"/>
  <c r="W414" i="1"/>
  <c r="AC413" i="1"/>
  <c r="W413" i="1"/>
  <c r="AC412" i="1"/>
  <c r="W412" i="1"/>
  <c r="AC411" i="1"/>
  <c r="W411" i="1"/>
  <c r="AC410" i="1"/>
  <c r="W410" i="1"/>
  <c r="AC409" i="1"/>
  <c r="W409" i="1"/>
  <c r="AC408" i="1"/>
  <c r="AA408" i="1"/>
  <c r="W408" i="1"/>
  <c r="AC407" i="1"/>
  <c r="W407" i="1"/>
  <c r="AC406" i="1"/>
  <c r="W406" i="1"/>
  <c r="AC405" i="1"/>
  <c r="W405" i="1"/>
  <c r="AC404" i="1"/>
  <c r="W404" i="1"/>
  <c r="AC403" i="1"/>
  <c r="W403" i="1"/>
  <c r="AC402" i="1"/>
  <c r="W402" i="1"/>
  <c r="AC401" i="1"/>
  <c r="W401" i="1"/>
  <c r="AC400" i="1"/>
  <c r="W400" i="1"/>
  <c r="AC399" i="1"/>
  <c r="W399" i="1"/>
  <c r="AC398" i="1"/>
  <c r="W398" i="1"/>
  <c r="AC397" i="1"/>
  <c r="W397" i="1"/>
  <c r="AC396" i="1"/>
  <c r="W396" i="1"/>
  <c r="AC395" i="1"/>
  <c r="W395" i="1"/>
  <c r="AC394" i="1"/>
  <c r="W394" i="1"/>
  <c r="AC393" i="1"/>
  <c r="W393" i="1"/>
  <c r="AC392" i="1"/>
  <c r="W392" i="1"/>
  <c r="AC391" i="1"/>
  <c r="AC390" i="1"/>
  <c r="W390" i="1"/>
  <c r="AC389" i="1"/>
  <c r="W389" i="1"/>
  <c r="AC388" i="1"/>
  <c r="W388" i="1"/>
  <c r="AC387" i="1"/>
  <c r="W387" i="1"/>
  <c r="AC386" i="1"/>
  <c r="W386" i="1"/>
  <c r="AC385" i="1"/>
  <c r="W385" i="1"/>
  <c r="AC384" i="1"/>
  <c r="W384" i="1"/>
  <c r="AC383" i="1"/>
  <c r="W383" i="1"/>
  <c r="AC382" i="1"/>
  <c r="W382" i="1"/>
  <c r="AC381" i="1"/>
  <c r="W381" i="1"/>
  <c r="AC380" i="1"/>
  <c r="W380" i="1"/>
  <c r="AC379" i="1"/>
  <c r="W379" i="1"/>
  <c r="AC378" i="1"/>
  <c r="W378" i="1"/>
  <c r="AC377" i="1"/>
  <c r="W377" i="1"/>
  <c r="AC376" i="1"/>
  <c r="W376" i="1"/>
  <c r="AC375" i="1"/>
  <c r="W375" i="1"/>
  <c r="AC374" i="1"/>
  <c r="W374" i="1"/>
  <c r="AC373" i="1"/>
  <c r="W373" i="1"/>
  <c r="AC372" i="1"/>
  <c r="W372" i="1"/>
  <c r="AC371" i="1"/>
  <c r="W371" i="1"/>
  <c r="AC370" i="1"/>
  <c r="W370" i="1"/>
  <c r="AC369" i="1"/>
  <c r="W369" i="1"/>
  <c r="AC368" i="1"/>
  <c r="W368" i="1"/>
  <c r="AC367" i="1"/>
  <c r="W367" i="1"/>
  <c r="AC366" i="1"/>
  <c r="W366" i="1"/>
  <c r="AC365" i="1"/>
  <c r="W365" i="1"/>
  <c r="AC364" i="1"/>
  <c r="W364" i="1"/>
  <c r="AC363" i="1"/>
  <c r="W363" i="1"/>
  <c r="AC362" i="1"/>
  <c r="W362" i="1"/>
  <c r="AC361" i="1"/>
  <c r="W361" i="1"/>
  <c r="AC360" i="1"/>
  <c r="W360" i="1"/>
  <c r="AC359" i="1"/>
  <c r="W359" i="1"/>
  <c r="AC358" i="1"/>
  <c r="W358" i="1"/>
  <c r="AC357" i="1"/>
  <c r="W357" i="1"/>
  <c r="AC356" i="1"/>
  <c r="W356" i="1"/>
  <c r="AC355" i="1"/>
  <c r="W355" i="1"/>
  <c r="AC354" i="1"/>
  <c r="W354" i="1"/>
  <c r="AC353" i="1"/>
  <c r="W353" i="1"/>
  <c r="AC352" i="1"/>
  <c r="W352" i="1"/>
  <c r="AC351" i="1"/>
  <c r="W351" i="1"/>
  <c r="AC350" i="1"/>
  <c r="W350" i="1"/>
  <c r="AC349" i="1"/>
  <c r="W349" i="1"/>
  <c r="AC348" i="1"/>
  <c r="W348" i="1"/>
  <c r="AC347" i="1"/>
  <c r="W347" i="1"/>
  <c r="AC346" i="1"/>
  <c r="W346" i="1"/>
  <c r="AC345" i="1"/>
  <c r="W345" i="1"/>
  <c r="AC344" i="1"/>
  <c r="W344" i="1"/>
  <c r="AC343" i="1"/>
  <c r="W343" i="1"/>
  <c r="AC342" i="1"/>
  <c r="W342" i="1"/>
  <c r="AC341" i="1"/>
  <c r="W341" i="1"/>
  <c r="AC340" i="1"/>
  <c r="W340" i="1"/>
  <c r="AC339" i="1"/>
  <c r="W339" i="1"/>
  <c r="AC338" i="1"/>
  <c r="W338" i="1"/>
  <c r="AC337" i="1"/>
  <c r="W337" i="1"/>
  <c r="AC336" i="1"/>
  <c r="W336" i="1"/>
  <c r="AC335" i="1"/>
  <c r="W335" i="1"/>
  <c r="AC334" i="1"/>
  <c r="W334" i="1"/>
  <c r="AC333" i="1"/>
  <c r="W333" i="1"/>
  <c r="AC332" i="1"/>
  <c r="W332" i="1"/>
  <c r="AC331" i="1"/>
  <c r="W331" i="1"/>
  <c r="AC330" i="1"/>
  <c r="W330" i="1"/>
  <c r="AC329" i="1"/>
  <c r="W329" i="1"/>
  <c r="AC328" i="1"/>
  <c r="W328" i="1"/>
  <c r="AC327" i="1"/>
  <c r="W327" i="1"/>
  <c r="AC326" i="1"/>
  <c r="W326" i="1"/>
  <c r="AC325" i="1"/>
  <c r="W325" i="1"/>
  <c r="AC324" i="1"/>
  <c r="W324" i="1"/>
  <c r="AC323" i="1"/>
  <c r="W323" i="1"/>
  <c r="AC322" i="1"/>
  <c r="W322" i="1"/>
  <c r="AC321" i="1"/>
  <c r="W321" i="1"/>
  <c r="AC320" i="1"/>
  <c r="W320" i="1"/>
  <c r="AC319" i="1"/>
  <c r="W319" i="1"/>
  <c r="AC318" i="1"/>
  <c r="W318" i="1"/>
  <c r="AC317" i="1"/>
  <c r="W317" i="1"/>
  <c r="AC316" i="1"/>
  <c r="W316" i="1"/>
  <c r="AC315" i="1"/>
  <c r="W315" i="1"/>
  <c r="AC314" i="1"/>
  <c r="W314" i="1"/>
  <c r="AC313" i="1"/>
  <c r="W313" i="1"/>
  <c r="AC312" i="1"/>
  <c r="W312" i="1"/>
  <c r="AC311" i="1"/>
  <c r="W311" i="1"/>
  <c r="AC310" i="1"/>
  <c r="W310" i="1"/>
  <c r="AC309" i="1"/>
  <c r="W309" i="1"/>
  <c r="AC308" i="1"/>
  <c r="W308" i="1"/>
  <c r="AC307" i="1"/>
  <c r="W307" i="1"/>
  <c r="AC306" i="1"/>
  <c r="W306" i="1"/>
  <c r="AC305" i="1"/>
  <c r="W305" i="1"/>
  <c r="AC304" i="1"/>
  <c r="W304" i="1"/>
  <c r="AC303" i="1"/>
  <c r="W303" i="1"/>
  <c r="AC302" i="1"/>
  <c r="W302" i="1"/>
  <c r="AC301" i="1"/>
  <c r="W301" i="1"/>
  <c r="AC300" i="1"/>
  <c r="W300" i="1"/>
  <c r="AC299" i="1"/>
  <c r="W299" i="1"/>
  <c r="AC298" i="1"/>
  <c r="W298" i="1"/>
  <c r="AC297" i="1"/>
  <c r="W297" i="1"/>
  <c r="AC296" i="1"/>
  <c r="W296" i="1"/>
  <c r="AC295" i="1"/>
  <c r="W295" i="1"/>
  <c r="AC294" i="1"/>
  <c r="W294" i="1"/>
  <c r="AC293" i="1"/>
  <c r="W293" i="1"/>
  <c r="AC292" i="1"/>
  <c r="W292" i="1"/>
  <c r="AC291" i="1"/>
  <c r="W291" i="1"/>
  <c r="AC290" i="1"/>
  <c r="W290" i="1"/>
  <c r="AC289" i="1"/>
  <c r="W289" i="1"/>
  <c r="AC288" i="1"/>
  <c r="W288" i="1"/>
  <c r="AC287" i="1"/>
  <c r="W287" i="1"/>
  <c r="AC286" i="1"/>
  <c r="W286" i="1"/>
  <c r="AC285" i="1"/>
  <c r="W285" i="1"/>
  <c r="AC284" i="1"/>
  <c r="W284" i="1"/>
  <c r="AC283" i="1"/>
  <c r="W283" i="1"/>
  <c r="AC282" i="1"/>
  <c r="W282" i="1"/>
  <c r="AC281" i="1"/>
  <c r="W281" i="1"/>
  <c r="AC280" i="1"/>
  <c r="W280" i="1"/>
  <c r="AC279" i="1"/>
  <c r="W279" i="1"/>
  <c r="AC278" i="1"/>
  <c r="W278" i="1"/>
  <c r="AC277" i="1"/>
  <c r="W277" i="1"/>
  <c r="AC276" i="1"/>
  <c r="W276" i="1"/>
  <c r="AC275" i="1"/>
  <c r="W275" i="1"/>
  <c r="AC274" i="1"/>
  <c r="W274" i="1"/>
  <c r="AC273" i="1"/>
  <c r="W273" i="1"/>
  <c r="AC272" i="1"/>
  <c r="W272" i="1"/>
  <c r="AC271" i="1"/>
  <c r="W271" i="1"/>
  <c r="AC270" i="1"/>
  <c r="W270" i="1"/>
  <c r="AC269" i="1"/>
  <c r="W269" i="1"/>
  <c r="AC268" i="1"/>
  <c r="W268" i="1"/>
  <c r="AC267" i="1"/>
  <c r="W267" i="1"/>
  <c r="AC266" i="1"/>
  <c r="W266" i="1"/>
  <c r="AC265" i="1"/>
  <c r="W265" i="1"/>
  <c r="AC264" i="1"/>
  <c r="W264" i="1"/>
  <c r="AC263" i="1"/>
  <c r="W263" i="1"/>
  <c r="AC262" i="1"/>
  <c r="W262" i="1"/>
  <c r="AC261" i="1"/>
  <c r="W261" i="1"/>
  <c r="AC260" i="1"/>
  <c r="W260" i="1"/>
  <c r="AC259" i="1"/>
  <c r="W259" i="1"/>
  <c r="AC258" i="1"/>
  <c r="W258" i="1"/>
  <c r="AC257" i="1"/>
  <c r="W257" i="1"/>
  <c r="AC256" i="1"/>
  <c r="W256" i="1"/>
  <c r="AC255" i="1"/>
  <c r="W255" i="1"/>
  <c r="AC254" i="1"/>
  <c r="W254" i="1"/>
  <c r="AC253" i="1"/>
  <c r="W253" i="1"/>
  <c r="AC252" i="1"/>
  <c r="W252" i="1"/>
  <c r="AC251" i="1"/>
  <c r="W251" i="1"/>
  <c r="AC250" i="1"/>
  <c r="W250" i="1"/>
  <c r="AC249" i="1"/>
  <c r="W249" i="1"/>
  <c r="AC248" i="1"/>
  <c r="W248" i="1"/>
  <c r="AC247" i="1"/>
  <c r="W247" i="1"/>
  <c r="AC246" i="1"/>
  <c r="W246" i="1"/>
  <c r="AC245" i="1"/>
  <c r="W245" i="1"/>
  <c r="AC244" i="1"/>
  <c r="W244" i="1"/>
  <c r="AC243" i="1"/>
  <c r="W243" i="1"/>
  <c r="AC242" i="1"/>
  <c r="W242" i="1"/>
  <c r="AC241" i="1"/>
  <c r="W241" i="1"/>
  <c r="AC240" i="1"/>
  <c r="W240" i="1"/>
  <c r="AC239" i="1"/>
  <c r="W239" i="1"/>
  <c r="AC238" i="1"/>
  <c r="W238" i="1"/>
  <c r="AC237" i="1"/>
  <c r="W237" i="1"/>
  <c r="AC236" i="1"/>
  <c r="W236" i="1"/>
  <c r="AC235" i="1"/>
  <c r="W235" i="1"/>
  <c r="AC234" i="1"/>
  <c r="W234" i="1"/>
  <c r="AC233" i="1"/>
  <c r="W233" i="1"/>
  <c r="AC232" i="1"/>
  <c r="W232" i="1"/>
  <c r="AC231" i="1"/>
  <c r="W231" i="1"/>
  <c r="AC230" i="1"/>
  <c r="W230" i="1"/>
  <c r="AC229" i="1"/>
  <c r="W229" i="1"/>
  <c r="AC228" i="1"/>
  <c r="W228" i="1"/>
  <c r="AC227" i="1"/>
  <c r="W227" i="1"/>
  <c r="AC226" i="1"/>
  <c r="W226" i="1"/>
  <c r="AC225" i="1"/>
  <c r="W225" i="1"/>
  <c r="AC224" i="1"/>
  <c r="W224" i="1"/>
  <c r="AC223" i="1"/>
  <c r="W223" i="1"/>
  <c r="AC222" i="1"/>
  <c r="W222" i="1"/>
  <c r="AC221" i="1"/>
  <c r="W221" i="1"/>
  <c r="AC220" i="1"/>
  <c r="W220" i="1"/>
  <c r="AC219" i="1"/>
  <c r="W219" i="1"/>
  <c r="AC218" i="1"/>
  <c r="W218" i="1"/>
  <c r="AC217" i="1"/>
  <c r="W217" i="1"/>
  <c r="AC216" i="1"/>
  <c r="W216" i="1"/>
  <c r="AC215" i="1"/>
  <c r="W215" i="1"/>
  <c r="AC214" i="1"/>
  <c r="W214" i="1"/>
  <c r="AC213" i="1"/>
  <c r="W213" i="1"/>
  <c r="AC212" i="1"/>
  <c r="W212" i="1"/>
  <c r="AC211" i="1"/>
  <c r="W211" i="1"/>
  <c r="AC210" i="1"/>
  <c r="W210" i="1"/>
  <c r="AC209" i="1"/>
  <c r="W209" i="1"/>
  <c r="AC208" i="1"/>
  <c r="W208" i="1"/>
  <c r="AC207" i="1"/>
  <c r="W207" i="1"/>
  <c r="AC206" i="1"/>
  <c r="W206" i="1"/>
  <c r="AC205" i="1"/>
  <c r="W205" i="1"/>
  <c r="AC204" i="1"/>
  <c r="W204" i="1"/>
  <c r="AC203" i="1"/>
  <c r="W203" i="1"/>
  <c r="AC202" i="1"/>
  <c r="W202" i="1"/>
  <c r="AC201" i="1"/>
  <c r="W201" i="1"/>
  <c r="AC200" i="1"/>
  <c r="AA200" i="1"/>
  <c r="W200" i="1"/>
  <c r="AC199" i="1"/>
  <c r="W199" i="1"/>
  <c r="AC198" i="1"/>
  <c r="W198" i="1"/>
  <c r="AC197" i="1"/>
  <c r="W197" i="1"/>
  <c r="AC196" i="1"/>
  <c r="W196" i="1"/>
  <c r="AC195" i="1"/>
  <c r="W195" i="1"/>
  <c r="AC194" i="1"/>
  <c r="W194" i="1"/>
  <c r="AC193" i="1"/>
  <c r="W193" i="1"/>
  <c r="AC192" i="1"/>
  <c r="W192" i="1"/>
  <c r="AC191" i="1"/>
  <c r="W191" i="1"/>
  <c r="AC190" i="1"/>
  <c r="W190" i="1"/>
  <c r="AC189" i="1"/>
  <c r="W189" i="1"/>
  <c r="AC188" i="1"/>
  <c r="W188" i="1"/>
  <c r="AC187" i="1"/>
  <c r="W187" i="1"/>
  <c r="AC186" i="1"/>
  <c r="W186" i="1"/>
  <c r="AC185" i="1"/>
  <c r="W185" i="1"/>
  <c r="AC184" i="1"/>
  <c r="W184" i="1"/>
  <c r="AC183" i="1"/>
  <c r="W183" i="1"/>
  <c r="AC182" i="1"/>
  <c r="W182" i="1"/>
  <c r="AC181" i="1"/>
  <c r="W181" i="1"/>
  <c r="AC180" i="1"/>
  <c r="W180" i="1"/>
  <c r="AC179" i="1"/>
  <c r="W179" i="1"/>
  <c r="AC178" i="1"/>
  <c r="W178" i="1"/>
  <c r="AC177" i="1"/>
  <c r="W177" i="1"/>
  <c r="AC176" i="1"/>
  <c r="W176" i="1"/>
  <c r="AC175" i="1"/>
  <c r="W175" i="1"/>
  <c r="AC174" i="1"/>
  <c r="W174" i="1"/>
  <c r="AC173" i="1"/>
  <c r="W173" i="1"/>
  <c r="AC172" i="1"/>
  <c r="W172" i="1"/>
  <c r="AC171" i="1"/>
  <c r="W171" i="1"/>
  <c r="AC170" i="1"/>
  <c r="W170" i="1"/>
  <c r="AC169" i="1"/>
  <c r="W169" i="1"/>
  <c r="AC168" i="1"/>
  <c r="W168" i="1"/>
  <c r="AC167" i="1"/>
  <c r="W167" i="1"/>
  <c r="AC166" i="1"/>
  <c r="W166" i="1"/>
  <c r="AC165" i="1"/>
  <c r="W165" i="1"/>
  <c r="AC164" i="1"/>
  <c r="W164" i="1"/>
  <c r="AC163" i="1"/>
  <c r="W163" i="1"/>
  <c r="AC162" i="1"/>
  <c r="W162" i="1"/>
  <c r="AC161" i="1"/>
  <c r="W161" i="1"/>
  <c r="AC160" i="1"/>
  <c r="W160" i="1"/>
  <c r="AC159" i="1"/>
  <c r="W159" i="1"/>
  <c r="AC158" i="1"/>
  <c r="W158" i="1"/>
  <c r="AC157" i="1"/>
  <c r="W157" i="1"/>
  <c r="AC156" i="1"/>
  <c r="W156" i="1"/>
  <c r="AC155" i="1"/>
  <c r="W155" i="1"/>
  <c r="AC154" i="1"/>
  <c r="W154" i="1"/>
  <c r="AC153" i="1"/>
  <c r="W153" i="1"/>
  <c r="AC152" i="1"/>
  <c r="W152" i="1"/>
  <c r="AC151" i="1"/>
  <c r="W151" i="1"/>
  <c r="AC150" i="1"/>
  <c r="W150" i="1"/>
  <c r="AC149" i="1"/>
  <c r="W149" i="1"/>
  <c r="AC148" i="1"/>
  <c r="W148" i="1"/>
  <c r="AC147" i="1"/>
  <c r="W147" i="1"/>
  <c r="AC146" i="1"/>
  <c r="W146" i="1"/>
  <c r="AC145" i="1"/>
  <c r="W145" i="1"/>
  <c r="AC144" i="1"/>
  <c r="W144" i="1"/>
  <c r="AC143" i="1"/>
  <c r="W143" i="1"/>
  <c r="AC142" i="1"/>
  <c r="W142" i="1"/>
  <c r="AC141" i="1"/>
  <c r="W141" i="1"/>
  <c r="AC140" i="1"/>
  <c r="W140" i="1"/>
  <c r="AC139" i="1"/>
  <c r="W139" i="1"/>
  <c r="AC138" i="1"/>
  <c r="W138" i="1"/>
  <c r="AC137" i="1"/>
  <c r="W137" i="1"/>
  <c r="AC136" i="1"/>
  <c r="W136" i="1"/>
  <c r="AC135" i="1"/>
  <c r="W135" i="1"/>
  <c r="AC134" i="1"/>
  <c r="W134" i="1"/>
  <c r="AC133" i="1"/>
  <c r="W133" i="1"/>
  <c r="AC132" i="1"/>
  <c r="W132" i="1"/>
  <c r="AC131" i="1"/>
  <c r="W131" i="1"/>
  <c r="AC130" i="1"/>
  <c r="W130" i="1"/>
  <c r="AC129" i="1"/>
  <c r="W129" i="1"/>
  <c r="AC128" i="1"/>
  <c r="W128" i="1"/>
  <c r="AC127" i="1"/>
  <c r="W127" i="1"/>
  <c r="AC126" i="1"/>
  <c r="W126" i="1"/>
  <c r="AC125" i="1"/>
  <c r="W125" i="1"/>
  <c r="AC124" i="1"/>
  <c r="W124" i="1"/>
  <c r="AC123" i="1"/>
  <c r="W123" i="1"/>
  <c r="AC122" i="1"/>
  <c r="W122" i="1"/>
  <c r="AC121" i="1"/>
  <c r="W121" i="1"/>
  <c r="AC120" i="1"/>
  <c r="W120" i="1"/>
  <c r="AC119" i="1"/>
  <c r="W119" i="1"/>
  <c r="AC118" i="1"/>
  <c r="W118" i="1"/>
  <c r="AC117" i="1"/>
  <c r="W117" i="1"/>
  <c r="AC116" i="1"/>
  <c r="W116" i="1"/>
  <c r="AC115" i="1"/>
  <c r="W115" i="1"/>
  <c r="AC114" i="1"/>
  <c r="W114" i="1"/>
  <c r="AC113" i="1"/>
  <c r="W113" i="1"/>
  <c r="AC112" i="1"/>
  <c r="W112" i="1"/>
  <c r="AC111" i="1"/>
  <c r="W111" i="1"/>
  <c r="AC110" i="1"/>
  <c r="W110" i="1"/>
  <c r="AC109" i="1"/>
  <c r="W109" i="1"/>
  <c r="AC108" i="1"/>
  <c r="W108" i="1"/>
  <c r="AC107" i="1"/>
  <c r="W107" i="1"/>
  <c r="AC106" i="1"/>
  <c r="W106" i="1"/>
  <c r="AC105" i="1"/>
  <c r="W105" i="1"/>
  <c r="AC104" i="1"/>
  <c r="W104" i="1"/>
  <c r="AC103" i="1"/>
  <c r="W103" i="1"/>
  <c r="AC102" i="1"/>
  <c r="W102" i="1"/>
  <c r="AC101" i="1"/>
  <c r="W101" i="1"/>
  <c r="AC100" i="1"/>
  <c r="W100" i="1"/>
  <c r="AC99" i="1"/>
  <c r="W99" i="1"/>
  <c r="AC98" i="1"/>
  <c r="W98" i="1"/>
  <c r="AC97" i="1"/>
  <c r="W97" i="1"/>
  <c r="AC96" i="1"/>
  <c r="W96" i="1"/>
  <c r="AC95" i="1"/>
  <c r="W95" i="1"/>
  <c r="AC94" i="1"/>
  <c r="W94" i="1"/>
  <c r="AC93" i="1"/>
  <c r="W93" i="1"/>
  <c r="AC92" i="1"/>
  <c r="W92" i="1"/>
  <c r="AC91" i="1"/>
  <c r="W91" i="1"/>
  <c r="AC90" i="1"/>
  <c r="W90" i="1"/>
  <c r="AC89" i="1"/>
  <c r="W89" i="1"/>
  <c r="AC88" i="1"/>
  <c r="W88" i="1"/>
  <c r="AC87" i="1"/>
  <c r="W87" i="1"/>
  <c r="AC86" i="1"/>
  <c r="W86" i="1"/>
  <c r="AC85" i="1"/>
  <c r="W85" i="1"/>
  <c r="AC84" i="1"/>
  <c r="W84" i="1"/>
  <c r="AC83" i="1"/>
  <c r="W83" i="1"/>
  <c r="AC82" i="1"/>
  <c r="W82" i="1"/>
  <c r="AC81" i="1"/>
  <c r="W81" i="1"/>
  <c r="AC80" i="1"/>
  <c r="W80" i="1"/>
  <c r="AC79" i="1"/>
  <c r="W79" i="1"/>
  <c r="AC78" i="1"/>
  <c r="W78" i="1"/>
  <c r="AC77" i="1"/>
  <c r="W77" i="1"/>
  <c r="AC76" i="1"/>
  <c r="W76" i="1"/>
  <c r="AC75" i="1"/>
  <c r="W75" i="1"/>
  <c r="AC74" i="1"/>
  <c r="W74" i="1"/>
  <c r="AC73" i="1"/>
  <c r="W73" i="1"/>
  <c r="AC72" i="1"/>
  <c r="W72" i="1"/>
  <c r="AC71" i="1"/>
  <c r="W71" i="1"/>
  <c r="AC70" i="1"/>
  <c r="W70" i="1"/>
  <c r="AC69" i="1"/>
  <c r="W69" i="1"/>
  <c r="AC68" i="1"/>
  <c r="W68" i="1"/>
  <c r="AC67" i="1"/>
  <c r="W67" i="1"/>
  <c r="AC66" i="1"/>
  <c r="W66" i="1"/>
  <c r="AC65" i="1"/>
  <c r="W65" i="1"/>
  <c r="AC64" i="1"/>
  <c r="W64" i="1"/>
  <c r="AC63" i="1"/>
  <c r="W63" i="1"/>
  <c r="AC62" i="1"/>
  <c r="W62" i="1"/>
  <c r="AC61" i="1"/>
  <c r="W61" i="1"/>
  <c r="AC60" i="1"/>
  <c r="W60" i="1"/>
  <c r="AC59" i="1"/>
  <c r="W59" i="1"/>
  <c r="AC58" i="1"/>
  <c r="W58" i="1"/>
  <c r="AC57" i="1"/>
  <c r="W57" i="1"/>
  <c r="AC56" i="1"/>
  <c r="W56" i="1"/>
  <c r="AC55" i="1"/>
  <c r="W55" i="1"/>
  <c r="AC54" i="1"/>
  <c r="W54" i="1"/>
  <c r="AC53" i="1"/>
  <c r="W53" i="1"/>
  <c r="AC52" i="1"/>
  <c r="W52" i="1"/>
  <c r="AC51" i="1"/>
  <c r="W51" i="1"/>
  <c r="AC50" i="1"/>
  <c r="W50" i="1"/>
  <c r="AC49" i="1"/>
  <c r="W49" i="1"/>
  <c r="AC48" i="1"/>
  <c r="W48" i="1"/>
  <c r="AC47" i="1"/>
  <c r="W47" i="1"/>
  <c r="AC46" i="1"/>
  <c r="W46" i="1"/>
  <c r="AC45" i="1"/>
  <c r="W45" i="1"/>
  <c r="AC44" i="1"/>
  <c r="W44" i="1"/>
  <c r="AC43" i="1"/>
  <c r="W43" i="1"/>
  <c r="AC42" i="1"/>
  <c r="W42" i="1"/>
  <c r="AC41" i="1"/>
  <c r="AA41" i="1"/>
  <c r="W41" i="1"/>
  <c r="AC40" i="1"/>
  <c r="W40" i="1"/>
  <c r="AC39" i="1"/>
  <c r="W39" i="1"/>
  <c r="AC38" i="1"/>
  <c r="W38" i="1"/>
  <c r="AC37" i="1"/>
  <c r="W37" i="1"/>
  <c r="AC36" i="1"/>
  <c r="W36" i="1"/>
  <c r="AC35" i="1"/>
  <c r="W35" i="1"/>
  <c r="AC34" i="1"/>
  <c r="W34" i="1"/>
  <c r="AC33" i="1"/>
  <c r="W33" i="1"/>
  <c r="AC32" i="1"/>
  <c r="W32" i="1"/>
  <c r="AC31" i="1"/>
  <c r="W31" i="1"/>
  <c r="AC30" i="1"/>
  <c r="W30" i="1"/>
  <c r="AC29" i="1"/>
  <c r="W29" i="1"/>
  <c r="AC28" i="1"/>
  <c r="W28" i="1"/>
  <c r="AC27" i="1"/>
  <c r="W27" i="1"/>
  <c r="AC26" i="1"/>
  <c r="W26" i="1"/>
  <c r="AC25" i="1"/>
  <c r="W25" i="1"/>
  <c r="AC24" i="1"/>
  <c r="W24" i="1"/>
  <c r="AC23" i="1"/>
  <c r="W23" i="1"/>
  <c r="AC22" i="1"/>
  <c r="W22" i="1"/>
  <c r="AC21" i="1"/>
  <c r="W21" i="1"/>
  <c r="AC20" i="1"/>
  <c r="W20" i="1"/>
  <c r="AC19" i="1"/>
  <c r="AC18" i="1"/>
  <c r="W18" i="1"/>
  <c r="AC17" i="1"/>
  <c r="W17" i="1"/>
  <c r="AC16" i="1"/>
  <c r="W16" i="1"/>
  <c r="AC15" i="1"/>
  <c r="W15" i="1"/>
  <c r="AC14" i="1"/>
  <c r="W14" i="1"/>
  <c r="AC13" i="1"/>
  <c r="W13" i="1"/>
  <c r="AC12" i="1"/>
  <c r="W12" i="1"/>
  <c r="AC11" i="1"/>
  <c r="W11" i="1"/>
  <c r="AC10" i="1"/>
  <c r="W10" i="1"/>
  <c r="AC9" i="1"/>
  <c r="W9" i="1"/>
  <c r="AC8" i="1"/>
  <c r="W8" i="1"/>
</calcChain>
</file>

<file path=xl/sharedStrings.xml><?xml version="1.0" encoding="utf-8"?>
<sst xmlns="http://schemas.openxmlformats.org/spreadsheetml/2006/main" count="9649" uniqueCount="1570">
  <si>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</si>
  <si>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</si>
  <si>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</si>
  <si>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</si>
  <si>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</si>
  <si>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</si>
  <si>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</si>
  <si>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</si>
  <si>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</si>
  <si>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</si>
  <si>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</si>
  <si>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</si>
  <si>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</si>
  <si>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</si>
  <si>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</si>
  <si>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</si>
  <si>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</si>
  <si>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</si>
  <si>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</si>
  <si>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</si>
  <si>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</si>
  <si>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</si>
  <si>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</si>
  <si>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</si>
  <si>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</si>
  <si>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</si>
  <si>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</si>
  <si>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</si>
  <si>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</si>
  <si>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</si>
  <si>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</si>
  <si>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</si>
  <si>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</si>
  <si>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</si>
  <si>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</si>
  <si>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</si>
  <si>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</si>
  <si>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</si>
  <si>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</si>
  <si>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</si>
  <si>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</si>
  <si>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</si>
  <si>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</si>
  <si>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</si>
  <si>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</si>
  <si>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</si>
  <si>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</si>
  <si>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</si>
  <si>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</si>
  <si>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</si>
  <si>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</si>
  <si>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</si>
  <si>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</si>
  <si>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</si>
  <si>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</si>
  <si>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</si>
  <si>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</si>
  <si>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</si>
  <si>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</si>
  <si>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</si>
  <si>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</si>
  <si>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</si>
  <si>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</si>
  <si>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</si>
  <si>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</si>
  <si>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</si>
  <si>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</si>
  <si>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</si>
  <si>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</si>
  <si>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</si>
  <si>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</si>
  <si>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</si>
  <si>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</si>
  <si>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</si>
  <si>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</si>
  <si>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</si>
  <si>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</si>
  <si>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</si>
  <si>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</si>
  <si>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</si>
  <si>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</si>
  <si>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</si>
  <si>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</si>
  <si>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</si>
  <si>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</si>
  <si>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</si>
  <si>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</si>
  <si>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</si>
  <si>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</si>
  <si>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</si>
  <si>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</si>
  <si>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</si>
  <si>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</si>
  <si>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</si>
  <si>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</si>
  <si>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</si>
  <si>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</si>
  <si>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</si>
  <si>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</si>
  <si>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</si>
  <si>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</si>
  <si>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</si>
  <si>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</si>
  <si>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</si>
  <si>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</si>
  <si>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</si>
  <si>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</si>
  <si>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</si>
  <si>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</si>
  <si>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</si>
  <si>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</si>
  <si>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</si>
  <si>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</si>
  <si>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</si>
  <si>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Directivo</t>
  </si>
  <si>
    <t>Titular de Órgano interno de Control</t>
  </si>
  <si>
    <t>Órgano interno de Control</t>
  </si>
  <si>
    <t>Ileana Catalina</t>
  </si>
  <si>
    <t xml:space="preserve">Arriola </t>
  </si>
  <si>
    <t>Sanchez</t>
  </si>
  <si>
    <t>Revision de instalacion del consejo IEEG del municipio de Coroneo</t>
  </si>
  <si>
    <t>México</t>
  </si>
  <si>
    <t>Guanajuato</t>
  </si>
  <si>
    <t>Coroneo</t>
  </si>
  <si>
    <t>https://ieeg.mx/documentos/lineamientos-generales-de-racionalidad-ejercicio-fiscal-2021-pdf/</t>
  </si>
  <si>
    <t>Coordinación Administrativa</t>
  </si>
  <si>
    <t>No se generó informe de comisión, por tal motivo no hay hipervinculo.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</si>
  <si>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https://bit.ly/3gw6gyz</t>
  </si>
  <si>
    <t>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</si>
  <si>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Ejecutivo</t>
  </si>
  <si>
    <t>Titular de Órgano Desconcentrado</t>
  </si>
  <si>
    <t>J.E.R. Acámbaro</t>
  </si>
  <si>
    <t>Adriana</t>
  </si>
  <si>
    <t>Espinoza</t>
  </si>
  <si>
    <t>Realizar la entrega de insumos y mamparas de proteccion a los consejos electorales municipales</t>
  </si>
  <si>
    <t>Tarandacuao</t>
  </si>
  <si>
    <t>https://bit.ly/3vcZ4LA</t>
  </si>
  <si>
    <t>Se comprueba ese monto de $348 acuerdo en el Articulo 35 del  lineamiento generales de racionalidad, austeridad y disciplina presupuestal del Instituto Electoral del Estado de guanajuato 2021.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</si>
  <si>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Operativo</t>
  </si>
  <si>
    <t>Actuario</t>
  </si>
  <si>
    <t>Unidad Técnica Juridico y de lo Contescioso Electoral</t>
  </si>
  <si>
    <t>Martin</t>
  </si>
  <si>
    <t>Chavez</t>
  </si>
  <si>
    <t>Yañez</t>
  </si>
  <si>
    <t xml:space="preserve">Diligencia de emplazamiento a procedimiento especial sancionador </t>
  </si>
  <si>
    <t>Leon</t>
  </si>
  <si>
    <t>https://bit.ly/3xj6Up2</t>
  </si>
  <si>
    <t>Ricardo Jhonantan</t>
  </si>
  <si>
    <t>Cano</t>
  </si>
  <si>
    <t>Hernández</t>
  </si>
  <si>
    <t>https://bit.ly/3nau0tc</t>
  </si>
  <si>
    <t>Manuel Mauricio</t>
  </si>
  <si>
    <t>Tamez</t>
  </si>
  <si>
    <t>Trejo</t>
  </si>
  <si>
    <t>Realizar notificaciones el dia 30 de Diciembre en la ciudad de penjamo</t>
  </si>
  <si>
    <t>Penjamo</t>
  </si>
  <si>
    <t>https://bit.ly/2QIFVlT</t>
  </si>
  <si>
    <t>Asesor</t>
  </si>
  <si>
    <t>Juan Antonio</t>
  </si>
  <si>
    <t>Godinez</t>
  </si>
  <si>
    <t>Jasso</t>
  </si>
  <si>
    <t>Diligencia para notificacion</t>
  </si>
  <si>
    <t>Salamanca</t>
  </si>
  <si>
    <t>https://bit.ly/32KLKln</t>
  </si>
  <si>
    <t>Chofer</t>
  </si>
  <si>
    <t>Abel</t>
  </si>
  <si>
    <t>Navarro</t>
  </si>
  <si>
    <t>Pérez</t>
  </si>
  <si>
    <t>Entrega de un oficio en oficinas de C.N.B.V en la  ciudad de mexico</t>
  </si>
  <si>
    <t>CDMX</t>
  </si>
  <si>
    <t>Visitas a los municipios de valle de santiago,san fco del rincon,san diego de la union,san luis de la paz</t>
  </si>
  <si>
    <t>San luis de la paz</t>
  </si>
  <si>
    <t>https://bit.ly/3dDQTlI</t>
  </si>
  <si>
    <t>Secretaria de organo desconcentrado</t>
  </si>
  <si>
    <t>J.E.R. Celaya</t>
  </si>
  <si>
    <t>Mirta</t>
  </si>
  <si>
    <t>Lopez</t>
  </si>
  <si>
    <t>Zarate</t>
  </si>
  <si>
    <t>Funcionamiento de los consejos electorales Celaya y Tarimoro</t>
  </si>
  <si>
    <t>Tarimoro</t>
  </si>
  <si>
    <t>Secretario de Órgano Desconcentrado</t>
  </si>
  <si>
    <t>J.E.R. San Francisco del Rincón</t>
  </si>
  <si>
    <t>Juan Francisco</t>
  </si>
  <si>
    <t>Villalpando</t>
  </si>
  <si>
    <t>Leyva</t>
  </si>
  <si>
    <t>Gastos generados en la junta ejecutiva regional de san francisco del rincon</t>
  </si>
  <si>
    <t>San francisco del rincon</t>
  </si>
  <si>
    <t>J.E.R. San Luis de la Paz</t>
  </si>
  <si>
    <t>Alfonso</t>
  </si>
  <si>
    <t>Villanueva</t>
  </si>
  <si>
    <t>García</t>
  </si>
  <si>
    <t>Entrega de material de limpieza a consejos de Xichu,Atarjea Tierra blanca,Santa catarina, entrega de notificacion en san jose iturbide</t>
  </si>
  <si>
    <t>San jose iturbide</t>
  </si>
  <si>
    <t>https://bit.ly/3uLli7a</t>
  </si>
  <si>
    <t>Consejero electoral</t>
  </si>
  <si>
    <t>Consejo General</t>
  </si>
  <si>
    <t>Luis Gabriel</t>
  </si>
  <si>
    <t>Mota</t>
  </si>
  <si>
    <t>Recarga de tag de prepago</t>
  </si>
  <si>
    <t>Especialista en Soporte Técnico de UTSIT</t>
  </si>
  <si>
    <t>Unidad Técnica de sistema de Informacion y telecomunicaciones</t>
  </si>
  <si>
    <t>Ismael</t>
  </si>
  <si>
    <t>Villegas</t>
  </si>
  <si>
    <t>González</t>
  </si>
  <si>
    <t>Asistencia a las nuevas instalaciones del JER irapuato para el levantamiento de requerimientos para el cableado de red</t>
  </si>
  <si>
    <t>Irapuato</t>
  </si>
  <si>
    <t>https://bit.ly/3dgxVBu</t>
  </si>
  <si>
    <t>Ingeniero de Soporte</t>
  </si>
  <si>
    <t>Jorge Alberto</t>
  </si>
  <si>
    <t>Victoria</t>
  </si>
  <si>
    <t>Valdez</t>
  </si>
  <si>
    <t>https://bit.ly/2QmAUiI</t>
  </si>
  <si>
    <t>J.E.R. León</t>
  </si>
  <si>
    <t>Juan Ulises</t>
  </si>
  <si>
    <t>Castro</t>
  </si>
  <si>
    <t>Traslado de Leon a edificio central guanajuato</t>
  </si>
  <si>
    <t>Titular acude a edificio central a recoger copia cerficada de acuerdo, para su notificacion al personal y aspirantes a candidaturas independientes</t>
  </si>
  <si>
    <t>https://ieeg-my.sharepoint.com/:b:/g/personal/transparencia_ieeg_org_mx/EfdCnrrOsjBHq3QsM5YkWkUBA1xwGeI_l55ZtxET7ihFxA?e=vbc4Wc</t>
  </si>
  <si>
    <t>Se comprueba ese monto de 348 acuerdo en el Articulo 35 del  lineamiento generales de racionalidad, austeridad y disciplina presupuestal del Instituto Electoral del Estado de guanajuato 2021.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</si>
  <si>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Realizar notificaciones el dia 01 de enero en Leon,guanajuato</t>
  </si>
  <si>
    <t>Realizar notificaciones el dia 06,07,08,11,13 de enero en Leon,guanajuato</t>
  </si>
  <si>
    <t>Pago de estacionamiento por compra de alimentos para sala de consejeros</t>
  </si>
  <si>
    <t>Auxiliar administrativo</t>
  </si>
  <si>
    <t>Consejo general</t>
  </si>
  <si>
    <t>Jose Carlos</t>
  </si>
  <si>
    <t>Gutierrez</t>
  </si>
  <si>
    <t>Juarez</t>
  </si>
  <si>
    <t>Traslado del presidente y directora de la DDISPE a entrevista con personal del ISSSTE para tratar asuntos de afiliacion de trabajadores en la ciudad de celaya</t>
  </si>
  <si>
    <t>Celaya</t>
  </si>
  <si>
    <t>https://bit.ly/32bEXRI</t>
  </si>
  <si>
    <t>Traslado del presidente a entrevista de television en "Milenio" en la ciudad de Leon,gto</t>
  </si>
  <si>
    <t>https://bit.ly/3mLDw5Q</t>
  </si>
  <si>
    <t>Practicar notificaciones en la ciudad de Leon,gto</t>
  </si>
  <si>
    <t>https://bit.ly/2QmBe0U</t>
  </si>
  <si>
    <t>https://bit.ly/32cKLtZ</t>
  </si>
  <si>
    <t>Practicar notificaciones a la ciudad de Salamanca,San miguel de allende,y Xichu</t>
  </si>
  <si>
    <t>Xichu</t>
  </si>
  <si>
    <t>https://bit.ly/3sgblNv</t>
  </si>
  <si>
    <t>Llevar unidad sienna a verificacion</t>
  </si>
  <si>
    <t>https://bit.ly/3wVZ0lf</t>
  </si>
  <si>
    <t>Arturo Salatiel</t>
  </si>
  <si>
    <t>Garcidueñas</t>
  </si>
  <si>
    <t>Ramírez</t>
  </si>
  <si>
    <t>Entrega de oficios a partidos politicos en la ciudad de Leon gto</t>
  </si>
  <si>
    <t>https://bit.ly/3e7UFmx</t>
  </si>
  <si>
    <t>https://bit.ly/3uQnOZX</t>
  </si>
  <si>
    <t>Entrega de oficios en la ciudad de Leon gto</t>
  </si>
  <si>
    <t>https://bit.ly/3wPXZLz</t>
  </si>
  <si>
    <t>Evaristo Aurelio</t>
  </si>
  <si>
    <t>Corpus</t>
  </si>
  <si>
    <t>Rangel</t>
  </si>
  <si>
    <t>Cableado e instalacion de red, y configuracion de equipo nuevo en JER san luis de la paz</t>
  </si>
  <si>
    <t>https://bit.ly/32hXv2y</t>
  </si>
  <si>
    <t>Pago de casetas para acudir a guanajuato al almacen del IEEG para recoger insumos</t>
  </si>
  <si>
    <t>Pago de estacionamiento a personal de JER Celaya para la distribucion de tripticos informativos y cartweles de la convocatoria para participar como observador/a electoral</t>
  </si>
  <si>
    <t>Secretaria de Orgáno Desconcentrado</t>
  </si>
  <si>
    <t>J.E.R. Silao de la Victoria</t>
  </si>
  <si>
    <t>María Esther</t>
  </si>
  <si>
    <t>Becerra</t>
  </si>
  <si>
    <t>Resendiz</t>
  </si>
  <si>
    <t>Traslado al edificio central a fin de recoger copias certificadas y reunion de personal recien ingresado del SPEN</t>
  </si>
  <si>
    <t>Silao</t>
  </si>
  <si>
    <t>Traslado al edificio central para entrega de notificaciones en la UTJCE</t>
  </si>
  <si>
    <t>Director de Organización Electoral</t>
  </si>
  <si>
    <t>Dirección de Organización Electoral</t>
  </si>
  <si>
    <t>Eduardo Joaquín</t>
  </si>
  <si>
    <t>del Arco</t>
  </si>
  <si>
    <t>Borja</t>
  </si>
  <si>
    <t>Reunion de trabajo con integrantes de la comision de capacitacion y organización electoral consejo distrital 1</t>
  </si>
  <si>
    <t>https://bit.ly/3e5NqLx</t>
  </si>
  <si>
    <t>Secretaria/o de organo desconcentrado</t>
  </si>
  <si>
    <t>J.E.R. Valle de Santiago</t>
  </si>
  <si>
    <t>Remmy</t>
  </si>
  <si>
    <t>Renovato</t>
  </si>
  <si>
    <t>Rivera</t>
  </si>
  <si>
    <t>Pago de casetas acudir al edificio central a platica de induccion,entrega de transferencia primaria numero 4 y se acudio por requisiciones al almacen</t>
  </si>
  <si>
    <t>Valle de Santiago</t>
  </si>
  <si>
    <t>Asistente de organización electoral</t>
  </si>
  <si>
    <t>Liliana Karina</t>
  </si>
  <si>
    <t>Martinez</t>
  </si>
  <si>
    <t>Alvarez</t>
  </si>
  <si>
    <t>Acudir a edificio central a recoger equipo de trabajo de los asistentes electorales, pasar al almacen por dotaciones de papeleria</t>
  </si>
  <si>
    <t>https://bit.ly/3e6X40H</t>
  </si>
  <si>
    <t>Subcoordinadora de educacion civica,organización electoral y participacion ciudadana</t>
  </si>
  <si>
    <t xml:space="preserve">Miriam </t>
  </si>
  <si>
    <t>Alanis</t>
  </si>
  <si>
    <t>Barrios</t>
  </si>
  <si>
    <t>https://bit.ly/3mKEHma</t>
  </si>
  <si>
    <t>J.E.R. San Miguel de Allende</t>
  </si>
  <si>
    <t>Cristian</t>
  </si>
  <si>
    <t>Perez</t>
  </si>
  <si>
    <t>Badillo</t>
  </si>
  <si>
    <t>Recorridos de examinacion</t>
  </si>
  <si>
    <t>San miguel de allende</t>
  </si>
  <si>
    <t>Apaseo el grande</t>
  </si>
  <si>
    <t>Visita al consejo municipal de apaseo el grande</t>
  </si>
  <si>
    <t>Rosales</t>
  </si>
  <si>
    <t>Gonzalez</t>
  </si>
  <si>
    <t>Visita al edificio central en la ciudad de guanajuato</t>
  </si>
  <si>
    <t>Titular de organo desconcentrado</t>
  </si>
  <si>
    <t>J.E.R Guanajuato</t>
  </si>
  <si>
    <t>Rodolfo Alejandro</t>
  </si>
  <si>
    <t xml:space="preserve">Morril </t>
  </si>
  <si>
    <t>Ortiz</t>
  </si>
  <si>
    <t>Recorridos de ubicación de casillas electorales</t>
  </si>
  <si>
    <t>https://bit.ly/2RwJGLz</t>
  </si>
  <si>
    <t>https://bit.ly/3acxVAy</t>
  </si>
  <si>
    <t>Lucia Adriana</t>
  </si>
  <si>
    <t>Acosta</t>
  </si>
  <si>
    <t>Fajardo</t>
  </si>
  <si>
    <t>Asistir a oficinas centrales a recibir curso de induccion para el conocimiento de las funciones de cada area del instituto</t>
  </si>
  <si>
    <t>San Francisco del Rincon</t>
  </si>
  <si>
    <t>https://bit.ly/3e6LQJk</t>
  </si>
  <si>
    <t>Asistir a entrega de diversos oficios y recabar firma autorizada en cheque, en el instituto electoral del estado de guanajuato</t>
  </si>
  <si>
    <t>https://bit.ly/3e3J3Rl</t>
  </si>
  <si>
    <t>Se comprueba ese monto de 696 acuerdo en el Articulo 35 del  lineamiento generales de racionalidad, austeridad y disciplina presupuestal del Instituto Electoral del Estado de guanajuato 2021.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</si>
  <si>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Secretaria de Órgano Desconcentrado</t>
  </si>
  <si>
    <t xml:space="preserve">Julieta Paola </t>
  </si>
  <si>
    <t xml:space="preserve">Vargas </t>
  </si>
  <si>
    <t>Rodriguez</t>
  </si>
  <si>
    <t>Realizar pago de servicios de agua en el consejo municipal de purisima y pago de luz de los consejos municipales</t>
  </si>
  <si>
    <t>https://bit.ly/3uLnvQ0</t>
  </si>
  <si>
    <t>Recoger insumos para los consejos y entregar documentos en distintas areas, guanajuato y oficinas centrales</t>
  </si>
  <si>
    <t>https://bit.ly/3gcbHTc</t>
  </si>
  <si>
    <t>Realizar entrega de insumos para consejos municipales de purisima y oficio a presidencia</t>
  </si>
  <si>
    <t>https://bit.ly/2ONpe8b</t>
  </si>
  <si>
    <t>Realizar entrega de insumos para consejos municipales de manuel doblado y cueramaro y oficios a presidencias municipales</t>
  </si>
  <si>
    <t>https://bit.ly/3dkYrK6</t>
  </si>
  <si>
    <t>Asistir a oficinas centrales a recibir el equipo de computo para asistente de DOE en el almacen de la coordinacion administrativa del IEEG</t>
  </si>
  <si>
    <t>https://bit.ly/32bGC9U</t>
  </si>
  <si>
    <t>Atender citatorio en la unidad tecnica juridica y de lo contenciosos electoral en las oficinas centrales guanajuato</t>
  </si>
  <si>
    <t>https://bit.ly/2Q2n6Kt</t>
  </si>
  <si>
    <t>Intendente J.E.R</t>
  </si>
  <si>
    <t>Ma Leonor</t>
  </si>
  <si>
    <t>Franco</t>
  </si>
  <si>
    <t>Andrade</t>
  </si>
  <si>
    <t>https://bit.ly/3mNm0hv</t>
  </si>
  <si>
    <t>https://bit.ly/3uPfMAt</t>
  </si>
  <si>
    <t>Visitas al edificio central Enero 2021</t>
  </si>
  <si>
    <t>https://bit.ly/3mOSFU3</t>
  </si>
  <si>
    <t>https://bit.ly/32h8fOW</t>
  </si>
  <si>
    <t>J.E.R Salamanca</t>
  </si>
  <si>
    <t>Maria Teresa</t>
  </si>
  <si>
    <t>Ramirez</t>
  </si>
  <si>
    <t>Garcia</t>
  </si>
  <si>
    <t>Visitas al edificio central a reunion de induccion para personal de recien ingreso SPEN</t>
  </si>
  <si>
    <t>J.E.R Acambaro</t>
  </si>
  <si>
    <t xml:space="preserve">Jorge Luis </t>
  </si>
  <si>
    <t>Hernandez</t>
  </si>
  <si>
    <t>Altamirano</t>
  </si>
  <si>
    <t>Asistir al IEEG a junta de induccion de personal de nuevo ingreso</t>
  </si>
  <si>
    <t>Acambaro</t>
  </si>
  <si>
    <t>https://bit.ly/3mQH7jg</t>
  </si>
  <si>
    <t>J.E.R. Juventino Rosas</t>
  </si>
  <si>
    <t>Felipe</t>
  </si>
  <si>
    <t>Ayala</t>
  </si>
  <si>
    <t>Olvera</t>
  </si>
  <si>
    <t>Pago de casetas Juventino-Guanajuato (cerro gordo)</t>
  </si>
  <si>
    <t>Juventino Rosas</t>
  </si>
  <si>
    <t>Pago de casetas Juventino-Guanajuato (Mendoza)</t>
  </si>
  <si>
    <t>Secretario de Oficina</t>
  </si>
  <si>
    <t xml:space="preserve">Arturo </t>
  </si>
  <si>
    <t>Aboytes</t>
  </si>
  <si>
    <t>Guerrero</t>
  </si>
  <si>
    <t>Acudir al edifico central a recoger equipo de computo para la JER</t>
  </si>
  <si>
    <t>https://bit.ly/3wRf5sx</t>
  </si>
  <si>
    <t>Laura Lizbeth</t>
  </si>
  <si>
    <t xml:space="preserve">Villalobos </t>
  </si>
  <si>
    <t>Se acudio a la presidencia de comonfort para notificar al h.ayuntamiento del municipio</t>
  </si>
  <si>
    <t>https://bit.ly/3dkcShk</t>
  </si>
  <si>
    <t xml:space="preserve">Maria Guadalupe </t>
  </si>
  <si>
    <t>Centeno</t>
  </si>
  <si>
    <t>Gamucero</t>
  </si>
  <si>
    <t>Se acudio a las oficinas centrales a recoger insumos de limpieza,papeleria,cafeteria para la JER y los consejos se acudio a la DISPE a recoger tarjeta, a oficilia de partes por nombramientos</t>
  </si>
  <si>
    <t>https://bit.ly/3e1CNcW</t>
  </si>
  <si>
    <t>https://bit.ly/3ac5zGs</t>
  </si>
  <si>
    <t>Acudir a la UTJCE para hacer entrega de las notificaciones originales practicadas con acuerdo CGIEEG-004-2021</t>
  </si>
  <si>
    <t>https://bit.ly/32fkZFE</t>
  </si>
  <si>
    <t>Pago de casetas para asistir a la reunion de induccion para las y los miembros del SPEN que se integran al IEEG</t>
  </si>
  <si>
    <t>https://bit.ly/3gazpz9</t>
  </si>
  <si>
    <t xml:space="preserve">Se acudio a oficinas generales para recoger copias certificadas de las notificaciones del acuerdo CGIEEG-004-2021 </t>
  </si>
  <si>
    <t>Comonfort</t>
  </si>
  <si>
    <t>https://bit.ly/3gaeUm0</t>
  </si>
  <si>
    <t>https://bit.ly/3gbDuTK</t>
  </si>
  <si>
    <t>Se acudio a la reunion de induccion para las y los miembros del SPEN que se integran al instituto electoral del estado de guanajuato, ademas de realizar otros tramites administrativos,como lo es recoger de almacen herramienta para el armado de estantes, entregar documentacion para DISPE</t>
  </si>
  <si>
    <t>https://bit.ly/3mLAqyV</t>
  </si>
  <si>
    <t>https://bit.ly/3adXyAT</t>
  </si>
  <si>
    <t>J.E.R. Yuiriria</t>
  </si>
  <si>
    <t>Omar Dario</t>
  </si>
  <si>
    <t>Rojas</t>
  </si>
  <si>
    <t>Murguia</t>
  </si>
  <si>
    <t>Asistir a platica de induccion para miembros del SPEN, realizar tramites administrativos con coordinacion administrativa</t>
  </si>
  <si>
    <t>Yuriria</t>
  </si>
  <si>
    <t>https://bit.ly/3mOTw7d</t>
  </si>
  <si>
    <t>J.E.R. Pénjamo</t>
  </si>
  <si>
    <t>Mirta Cristina</t>
  </si>
  <si>
    <t>Palacios</t>
  </si>
  <si>
    <t>Yebra</t>
  </si>
  <si>
    <t>Pago de peaje del vehiculo, con motivo de atender actividades en edificio central IEEG</t>
  </si>
  <si>
    <t>https://bit.ly/3diznTZ</t>
  </si>
  <si>
    <t>Se asiste a los consejos de valle de santiago a tomar medidas del cableado electrico y de datos que se requieren para realizar los cambios solicitados por la JER asi como de site en el consejo de jaral del progreso</t>
  </si>
  <si>
    <t>https://ieeg-my.sharepoint.com/:b:/g/personal/transparencia_ieeg_org_mx/ESDc4QCTE4xFrhPtUnRqWfgBVYsMe6XUgRo4sobe3FXS8A?e=UKbTLV</t>
  </si>
  <si>
    <t>Mosqueda</t>
  </si>
  <si>
    <t>Solis</t>
  </si>
  <si>
    <t>https://bit.ly/3e289jF</t>
  </si>
  <si>
    <t>Diligencia para notificacion y citatorio de procedimiento especial sancionador y oficios</t>
  </si>
  <si>
    <t>salamanca</t>
  </si>
  <si>
    <t>https://bit.ly/3skEyXN</t>
  </si>
  <si>
    <t>Consejera electoral</t>
  </si>
  <si>
    <t>Nora Maricela</t>
  </si>
  <si>
    <t>Huitrón</t>
  </si>
  <si>
    <t>Asistir a evento firma de la declaratoria conjunta para la proteccion de datos personales durante el proceso electoral local 20202-2021</t>
  </si>
  <si>
    <t>Silao de la victoria</t>
  </si>
  <si>
    <t>https://bit.ly/3mV5oVm</t>
  </si>
  <si>
    <t>titularde la ud tec jur y de lo cont elec</t>
  </si>
  <si>
    <t xml:space="preserve">Carlos Manuel </t>
  </si>
  <si>
    <t>Torres</t>
  </si>
  <si>
    <t>Realizar diligencia de emplazamiento a partido encuentro solidario en la ciudad de apaseo el alto</t>
  </si>
  <si>
    <t>Apaseo el alto</t>
  </si>
  <si>
    <t>https://bit.ly/3twpR5r</t>
  </si>
  <si>
    <t xml:space="preserve">Jose Carlos </t>
  </si>
  <si>
    <t xml:space="preserve">Traslado del presidente y consejera electoral a reunion de la presentacion de la plataforma 3 de 3 por la integridad por parte del comité de participacion ciudadana guanajuato del sistema estatal anticorrupcion </t>
  </si>
  <si>
    <t>https://bit.ly/3e2qT2q</t>
  </si>
  <si>
    <t>Cotizar y comprar insumos en sams club,costco,soriana y wal mart</t>
  </si>
  <si>
    <t>https://bit.ly/3uQqG9o</t>
  </si>
  <si>
    <t>Apoyo con translado de consejera conchita y entrega de oficios en la ciudad de leon</t>
  </si>
  <si>
    <t>https://bit.ly/3gcd04y</t>
  </si>
  <si>
    <t>Verificar automovil de consejero Antonio</t>
  </si>
  <si>
    <t>https://bit.ly/3dneRSe</t>
  </si>
  <si>
    <t>Auxiliar de Almacén</t>
  </si>
  <si>
    <t>Sergio Adrian</t>
  </si>
  <si>
    <t>Montes</t>
  </si>
  <si>
    <t>Entrega de moviliario a junta ejecutiva irapuato</t>
  </si>
  <si>
    <t>irapuato</t>
  </si>
  <si>
    <t>https://bit.ly/3aevOw6</t>
  </si>
  <si>
    <t xml:space="preserve">Sergio </t>
  </si>
  <si>
    <t>Cipriano</t>
  </si>
  <si>
    <t>https://bitly.is/3ts4Fxq</t>
  </si>
  <si>
    <t>Entregar oficio en finanzas puerto interior</t>
  </si>
  <si>
    <t>https://bit.ly/3djgxMk</t>
  </si>
  <si>
    <t>https://bit.ly/3afselj</t>
  </si>
  <si>
    <t>https://bit.ly/2RtMxou</t>
  </si>
  <si>
    <t>Visita de inspeccion a la junta regional ejecutiva penjamo guanajuato</t>
  </si>
  <si>
    <t>https://bit.ly/3tliqxP</t>
  </si>
  <si>
    <t>Enlace DOE</t>
  </si>
  <si>
    <t>Direccion de organización electoral</t>
  </si>
  <si>
    <t>Orozco</t>
  </si>
  <si>
    <t>Apoyo en la entrega y recoleccion de material electoral en los consejos electorales del proceso 2020-2021</t>
  </si>
  <si>
    <t>https://bit.ly/3aaZH0o</t>
  </si>
  <si>
    <t>Auxiliar de almacen</t>
  </si>
  <si>
    <t>Barron</t>
  </si>
  <si>
    <t>https://bit.ly/3gcx7iN</t>
  </si>
  <si>
    <t>Jose de jesus</t>
  </si>
  <si>
    <t>Valtierra</t>
  </si>
  <si>
    <t>Marquez</t>
  </si>
  <si>
    <t>https://bit.ly/3wWTbnr</t>
  </si>
  <si>
    <t>Enlace de consejo</t>
  </si>
  <si>
    <t>Fermin</t>
  </si>
  <si>
    <t>Cornejo</t>
  </si>
  <si>
    <t>Negrete</t>
  </si>
  <si>
    <t>Supervision de bodegas electorales en los consejos municipales y distritales, como uso de las herramientas necesarias para el buen funcionamiento de las mismas</t>
  </si>
  <si>
    <t>Valle de santiago</t>
  </si>
  <si>
    <t>https://bit.ly/32iEfC4</t>
  </si>
  <si>
    <t>Jaime Alberto</t>
  </si>
  <si>
    <t>https://bit.ly/2RNksIW</t>
  </si>
  <si>
    <t>Jose del carmen</t>
  </si>
  <si>
    <t>Palafox</t>
  </si>
  <si>
    <t>Aguilera</t>
  </si>
  <si>
    <t>https://bit.ly/3tEcY9g</t>
  </si>
  <si>
    <t>Antonio de Jesus</t>
  </si>
  <si>
    <t>https://bit.ly/3xgVodA</t>
  </si>
  <si>
    <t>https://bit.ly/3tLa3vv</t>
  </si>
  <si>
    <t>Salvador</t>
  </si>
  <si>
    <t>Tovar</t>
  </si>
  <si>
    <t>https://bit.ly/3tJ0Zr4</t>
  </si>
  <si>
    <t>https://bit.ly/3nb74dn</t>
  </si>
  <si>
    <t>Reunion de trabajo en el consejo electoral de valle de santiego</t>
  </si>
  <si>
    <t>https://bit.ly/3sFG07i</t>
  </si>
  <si>
    <t>Se comprueba ese monto de 1,914 acuerdo en el Articulo 35 del  lineamiento generales de racionalidad, austeridad y disciplina presupuestal del Instituto Electoral del Estado de guanajuato 2021.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</si>
  <si>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 xml:space="preserve">Maria Esther </t>
  </si>
  <si>
    <t>Aboites</t>
  </si>
  <si>
    <t>Samano</t>
  </si>
  <si>
    <t>Reunion de trabajo de la comision de capacitacion y organización electoral el 05 de febrero en yuriria gto</t>
  </si>
  <si>
    <t>https://bit.ly/2PdWjKR</t>
  </si>
  <si>
    <t>Antonio</t>
  </si>
  <si>
    <t>Participacion en la mesa de trabajo de la comision de capacitacion y organización electoral</t>
  </si>
  <si>
    <t>https://bit.ly/3sHsxfg</t>
  </si>
  <si>
    <t>Peaje para realizar notificaciones 12,13,14,15,18,19,20,21 y 27 de enero</t>
  </si>
  <si>
    <t>https://bit.ly/32FkhBG</t>
  </si>
  <si>
    <t>Peaje para realizar notificaciones los dias 21,22,26,27,29 y 2 de febrero</t>
  </si>
  <si>
    <t>https://bit.ly/3njPsw4</t>
  </si>
  <si>
    <t>Apoyo en la entrega de material, armado de estantes y supervision de consejos electorales</t>
  </si>
  <si>
    <t>Pago de estacionamiento por compra de insumos</t>
  </si>
  <si>
    <t>Entrega de notificaciones en acambaro,leon y san francisco del rincon</t>
  </si>
  <si>
    <t>https://bit.ly/3xgSuWn</t>
  </si>
  <si>
    <t>Jorge Enrique</t>
  </si>
  <si>
    <t>Mendoza</t>
  </si>
  <si>
    <t>Notificacion para requerimiento procedimiento especial sancionador</t>
  </si>
  <si>
    <t>https://bit.ly/2RNNCHW</t>
  </si>
  <si>
    <t>Alma edith</t>
  </si>
  <si>
    <t>Granados</t>
  </si>
  <si>
    <t>Fuentes</t>
  </si>
  <si>
    <t>Entrega de material , apoyo en el armado de estantes y supervision de los consejos electorales</t>
  </si>
  <si>
    <t>Juventino rosas</t>
  </si>
  <si>
    <t>https://bit.ly/32EDnbm</t>
  </si>
  <si>
    <t>Gabriela</t>
  </si>
  <si>
    <t>Rubio</t>
  </si>
  <si>
    <t>Madrigal</t>
  </si>
  <si>
    <t>https://bit.ly/3xqgw1p</t>
  </si>
  <si>
    <t>Maria Fernanda</t>
  </si>
  <si>
    <t>Fonseca</t>
  </si>
  <si>
    <t>https://bit.ly/3xcBXTv</t>
  </si>
  <si>
    <t>Andrea del Refugio</t>
  </si>
  <si>
    <t>Ruiz Masieu</t>
  </si>
  <si>
    <t>Menez</t>
  </si>
  <si>
    <t>https://bit.ly/3tIxi9J</t>
  </si>
  <si>
    <t>Francisco Jose</t>
  </si>
  <si>
    <t>Cardenas</t>
  </si>
  <si>
    <t>Muñoz</t>
  </si>
  <si>
    <t>https://bit.ly/2PcvG8X</t>
  </si>
  <si>
    <t>Tecnico de organización</t>
  </si>
  <si>
    <t>Juan Pablo</t>
  </si>
  <si>
    <t>Murrieta</t>
  </si>
  <si>
    <t>https://ieeg-my.sharepoint.com/:b:/g/personal/transparencia_ieeg_org_mx/Ed6DpYcjDv1Ot59wA6bHuF8BBnvAjbSX0by3yqivD8ZAhg?e=pkpPrf</t>
  </si>
  <si>
    <t>https://ieeg-my.sharepoint.com/:b:/g/personal/transparencia_ieeg_org_mx/EdMLOVSw7nhJj3YvUYkj_9YBcJtWp20XQKWc7wlr21yTTw?e=4dPKYb</t>
  </si>
  <si>
    <t>https://ieeg-my.sharepoint.com/:b:/g/personal/transparencia_ieeg_org_mx/EZ6CUN_1MPFCqGBlB-ghHEYBp3SwGqlCSXBWlU7jQBExXg?e=QEiL91</t>
  </si>
  <si>
    <t>Rocio del Pilar</t>
  </si>
  <si>
    <t>Castillo</t>
  </si>
  <si>
    <t>Medina</t>
  </si>
  <si>
    <t>https://ieeg-my.sharepoint.com/:b:/g/personal/transparencia_ieeg_org_mx/EYha0hvGxClHu5tBJFsrlb0BYslzb_PAce2CrlqqHspXfQ?e=w2EtiS</t>
  </si>
  <si>
    <t>Orlando</t>
  </si>
  <si>
    <t>Espinosa</t>
  </si>
  <si>
    <t>https://ieeg-my.sharepoint.com/:b:/g/personal/transparencia_ieeg_org_mx/EUbrWidbvjNAtkV4INHKfEMBTbCwTB8UfZ9zIZmnsEjvxQ?e=flpZyi</t>
  </si>
  <si>
    <t>Carlos Alejandro</t>
  </si>
  <si>
    <t>Nava</t>
  </si>
  <si>
    <t>https://ieeg-my.sharepoint.com/:b:/g/personal/transparencia_ieeg_org_mx/ERdDxk6ftjRGr6fK9PsMFvcBXUNH26M47O1IfGo34KLtkA?e=4bXFPg</t>
  </si>
  <si>
    <t>Maria Monserrat</t>
  </si>
  <si>
    <t>Mares</t>
  </si>
  <si>
    <t>https://ieeg-my.sharepoint.com/:b:/g/personal/transparencia_ieeg_org_mx/EeHFQ70OSlVHkn4ZbqqRMZYBe3FGhXjDBBVAlaamY7QI-w?e=Et5L0u</t>
  </si>
  <si>
    <t>Brenda Mariela</t>
  </si>
  <si>
    <t>Bueno</t>
  </si>
  <si>
    <t>https://ieeg-my.sharepoint.com/:b:/g/personal/transparencia_ieeg_org_mx/EQvNbSgV-cFCuhlEaxZfBJMBLUvS18wrS_lxwD8O6uFaag?e=VBk7Kv</t>
  </si>
  <si>
    <t xml:space="preserve">Rodolfo </t>
  </si>
  <si>
    <t>https://ieeg-my.sharepoint.com/:b:/g/personal/transparencia_ieeg_org_mx/ET1yn_Ot4mhLo7GScrIKWa8BsqCmTiBXynp003THdAquKg?e=eYLIMg</t>
  </si>
  <si>
    <t>https://bit.ly/3gcd9oo</t>
  </si>
  <si>
    <t>Jose de Jesus</t>
  </si>
  <si>
    <t>https://bit.ly/2QpXuqT</t>
  </si>
  <si>
    <t xml:space="preserve">Carlos </t>
  </si>
  <si>
    <t>https://bit.ly/32iPYRi</t>
  </si>
  <si>
    <t>https://bit.ly/2Q8lqz9</t>
  </si>
  <si>
    <t xml:space="preserve">Jose del carmen </t>
  </si>
  <si>
    <t>https://bit.ly/3uOTqiL</t>
  </si>
  <si>
    <t>Supervision de bodegas electorales y acondicionamiento</t>
  </si>
  <si>
    <t>https://bit.ly/3dkSXif</t>
  </si>
  <si>
    <t>https://bit.ly/3dmJAys</t>
  </si>
  <si>
    <t>https://bit.ly/2QpwDLA</t>
  </si>
  <si>
    <t>https://bit.ly/32h2Jf1</t>
  </si>
  <si>
    <t>https://bit.ly/3tlK65B</t>
  </si>
  <si>
    <t>https://bit.ly/2QsN2yA</t>
  </si>
  <si>
    <t>https://bit.ly/2PWsDlT</t>
  </si>
  <si>
    <t>Apoyo en acondicionamiento de bodega en los consejos electorales del proceso 2020-2021</t>
  </si>
  <si>
    <t>Dolores hidalgo</t>
  </si>
  <si>
    <t>https://bit.ly/2RBMUO2</t>
  </si>
  <si>
    <t>https://bit.ly/3afTJv1</t>
  </si>
  <si>
    <t>https://bit.ly/3dkQu7x</t>
  </si>
  <si>
    <t>https://bit.ly/3wRb1Iy</t>
  </si>
  <si>
    <t>Llevar unidad Kia a verificacion</t>
  </si>
  <si>
    <t>https://bit.ly/3diV5XK</t>
  </si>
  <si>
    <t>Compra de refrigerador</t>
  </si>
  <si>
    <t>https://bit.ly/3ad6HKe</t>
  </si>
  <si>
    <t>Maria Soledad</t>
  </si>
  <si>
    <t xml:space="preserve">Hernandez </t>
  </si>
  <si>
    <t>Pago de servicio de taxi para asistir a cursos SE Y CAE</t>
  </si>
  <si>
    <t>Luis Esteban</t>
  </si>
  <si>
    <t>Meza</t>
  </si>
  <si>
    <t>Pago de servicio de taxi para asistir a cursos SE Y CAE en jerecuaro</t>
  </si>
  <si>
    <t>Pago de servicio de taxi para notificar a aspirantes de candidaturas independientes</t>
  </si>
  <si>
    <t>Secretario de organo desconcentrado</t>
  </si>
  <si>
    <t>Realizar servicio de mantenimiento a vehiculo oficial</t>
  </si>
  <si>
    <t>https://bit.ly/3uMddiG</t>
  </si>
  <si>
    <t>Reunion de trabajo con los integrantes de la comision de capacitacion y organización electoral, en el consejo distrital xx de yuriria</t>
  </si>
  <si>
    <t>https://bit.ly/2OPcpdw</t>
  </si>
  <si>
    <t>Se comprueba ese monto de 4.848.80 acuerdo en el Articulo 35 del  lineamiento generales de racionalidad, austeridad y disciplina presupuestal del Instituto Electoral del Estado de guanajuato 2021.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CT/28/2021 https://bit.ly/3aPQwTq.</t>
  </si>
  <si>
    <t>https://bit.ly/3wWXhMy</t>
  </si>
  <si>
    <t xml:space="preserve">Se acudio al edificio central a recoger los equipos de computo para los asistentes de organización </t>
  </si>
  <si>
    <t>https://bit.ly/3dkQWmf</t>
  </si>
  <si>
    <t>Pago de casetas, traslados a guanajuato edificio central</t>
  </si>
  <si>
    <t>Se acudio al edificio central a recoger el equipo de trabajo de las y los asistentes de organización electoral</t>
  </si>
  <si>
    <t>https://bit.ly/32heHFv</t>
  </si>
  <si>
    <t>Se acudio al edificio central a a recibir oficios para su respectiva notificacion a las y los aspirantes a candidaturas independientes</t>
  </si>
  <si>
    <t>https://bit.ly/3smxZni</t>
  </si>
  <si>
    <t>Se acudio al edificio central a recibir dotaciones de insumos para los consejos distritales III,IV,V,VI,VII,XXI y municipal</t>
  </si>
  <si>
    <t>https://bit.ly/3uTAS0C</t>
  </si>
  <si>
    <t>Acudir a edificio central con coordinacion administrativa a entrega recepcion de vehiculo oficial</t>
  </si>
  <si>
    <t>https://bit.ly/3e8Py5i</t>
  </si>
  <si>
    <t>Asistente regional de ingreso</t>
  </si>
  <si>
    <t>Depto de seg al ser prof electoral</t>
  </si>
  <si>
    <t>Renato</t>
  </si>
  <si>
    <t>Villareal</t>
  </si>
  <si>
    <t>Entrega de expedientes del personal de nuevo ingreso Auxiliar administrativo,auxiliar juridico y asistente de organización electoral acambaro</t>
  </si>
  <si>
    <t>https://bit.ly/3wUHygW</t>
  </si>
  <si>
    <t>Xochitl Haydee</t>
  </si>
  <si>
    <t>Cordero</t>
  </si>
  <si>
    <t>Molina</t>
  </si>
  <si>
    <t>Entrega de expedientes personal nuevo ingreso y finiquitos</t>
  </si>
  <si>
    <t>https://bit.ly/2Q4CLsI</t>
  </si>
  <si>
    <t>Entrega de expedientes personal nuevo ingreso y reporte de incidencias</t>
  </si>
  <si>
    <t>https://bit.ly/3tllmdP</t>
  </si>
  <si>
    <t>Maria Blondy Deysi</t>
  </si>
  <si>
    <t>Capitan</t>
  </si>
  <si>
    <t>Soto</t>
  </si>
  <si>
    <t xml:space="preserve">Entrega de expedientes personal nuevo ingreso </t>
  </si>
  <si>
    <t>https://bit.ly/3sjOUHh</t>
  </si>
  <si>
    <t>Entrega del expediente de auxiliar administrativo</t>
  </si>
  <si>
    <t>https://bit.ly/3wY0hZ3</t>
  </si>
  <si>
    <t xml:space="preserve">Entrega de expedientes del personal de nuevo ingreso </t>
  </si>
  <si>
    <t>https://bit.ly/3x0tYZi</t>
  </si>
  <si>
    <t>Asistente Regional de Ingresos</t>
  </si>
  <si>
    <t>Direccion de Desarrollo Institucional y Servvicio Profesional Electoral</t>
  </si>
  <si>
    <t>Veronica Lizette</t>
  </si>
  <si>
    <t>Vargas</t>
  </si>
  <si>
    <t>Castañeda</t>
  </si>
  <si>
    <t>Entrega de expedientes auxiliar administrativo y auxiliar regional de ingreso</t>
  </si>
  <si>
    <t>https://bit.ly/3mXmYIk</t>
  </si>
  <si>
    <t>Entrega de expedientes auxiliar juridico y asistente organización electoral</t>
  </si>
  <si>
    <t>https://bit.ly/3dnjqfk</t>
  </si>
  <si>
    <t>Roxana del carmen</t>
  </si>
  <si>
    <t>Del Rio</t>
  </si>
  <si>
    <t>Entrega de dietas del mes de noviembre y diciembre de 2020 y expediente del personal</t>
  </si>
  <si>
    <t>https://bit.ly/3tyUhDK</t>
  </si>
  <si>
    <t>Recoger finiquitos originales, dietas y documentos pendientes</t>
  </si>
  <si>
    <t>https://bit.ly/3geEQgb</t>
  </si>
  <si>
    <t>Entrega de documentacion nuevos ingresos</t>
  </si>
  <si>
    <t>https://bit.ly/3tpYABp</t>
  </si>
  <si>
    <t>J.E.R San francisco del rincon</t>
  </si>
  <si>
    <t>Adquirir agua de garraon y recoger copias certificadas y comprobacion de gastos</t>
  </si>
  <si>
    <t>https://bit.ly/3wUJ0zU</t>
  </si>
  <si>
    <t>Acudir a oficinas centrales a recoger insumos y a varias areas a entregar acuses y oficios</t>
  </si>
  <si>
    <t>https://bit.ly/3uWnmcz</t>
  </si>
  <si>
    <t>Auxiliar juridico</t>
  </si>
  <si>
    <t>Estela</t>
  </si>
  <si>
    <t>Alcala</t>
  </si>
  <si>
    <t>Asistir a oficinas centrales a recoger insumos y a varias areas a entregar acuses y oficios</t>
  </si>
  <si>
    <t>https://bit.ly/3gcAW7D</t>
  </si>
  <si>
    <t>Entregar diversos oficios y recibir equipo de computo en oficinas centrales</t>
  </si>
  <si>
    <t>https://bit.ly/2OVi0zc</t>
  </si>
  <si>
    <t>https://bit.ly/3uVmzJg</t>
  </si>
  <si>
    <t>Asistir a entrega de insumos al consejo municipal de cueramaro</t>
  </si>
  <si>
    <t>Cueramaro</t>
  </si>
  <si>
    <t>https://bit.ly/3gcykqp</t>
  </si>
  <si>
    <t>Maria Luisa</t>
  </si>
  <si>
    <t>Gomez</t>
  </si>
  <si>
    <t>Moran</t>
  </si>
  <si>
    <t>Entrega de insumos y material de difusion al consejo municipl de cueramaro</t>
  </si>
  <si>
    <t>https://bit.ly/3slgIuX</t>
  </si>
  <si>
    <t>Entrega de insumos y material de difusion al consejo municipl de MANUEL DOBLADO Y PURISIMA DEL RINCON</t>
  </si>
  <si>
    <t>Purisima del rincon</t>
  </si>
  <si>
    <t>https://bit.ly/3smNV9a</t>
  </si>
  <si>
    <t>https://bit.ly/3sjhbxO</t>
  </si>
  <si>
    <t>Juan francisco</t>
  </si>
  <si>
    <t>Asistir a los CM  de prisima del rincon,Manuel doblado, y cueramaro para entregar material de difusion,tarimas,sellos oficiales</t>
  </si>
  <si>
    <t>https://bit.ly/3tpSuAU</t>
  </si>
  <si>
    <t>Asistir al consejo municipal de purisima del rincon a entregar garrafonesde agua e insumos</t>
  </si>
  <si>
    <t>https://bit.ly/3tkUMBy</t>
  </si>
  <si>
    <t>Realizar notificaciones en la ciudad de celaya,irapuato,valle de santiago,y leon</t>
  </si>
  <si>
    <t>https://bit.ly/32fg8nZ</t>
  </si>
  <si>
    <t>Realizar notificaciones el dia 2,3,4,5,11 en la ciudad de leon y apaseo el alto</t>
  </si>
  <si>
    <t>https://bit.ly/3suh4j7</t>
  </si>
  <si>
    <t>Supervision de bodegas electorales en dolores hidalgo</t>
  </si>
  <si>
    <t>https://bit.ly/3gdNueY</t>
  </si>
  <si>
    <t>Coordinador de comunicación y difusion</t>
  </si>
  <si>
    <t>Pedro</t>
  </si>
  <si>
    <t>Muñiz</t>
  </si>
  <si>
    <t>Acudir a mesa de trabajo de la comision de capacitacion y organización electoral en el municipio de yuriria</t>
  </si>
  <si>
    <t>https://bit.ly/3uRmRAH</t>
  </si>
  <si>
    <t>Entrega de documentacion encomendada por el IEEG</t>
  </si>
  <si>
    <t>Visita de inspeccion a junta regional, consejo distrital municipal de penjamo</t>
  </si>
  <si>
    <t>https://bit.ly/2QvLlQU</t>
  </si>
  <si>
    <t>Practicar notificaciones en la ciudad de celaya,irapuato,valle de santiago y leon</t>
  </si>
  <si>
    <t>https://bit.ly/3smIt6c</t>
  </si>
  <si>
    <t>https://bit.ly/3afpcgR</t>
  </si>
  <si>
    <t>Tecnico de organización electoral</t>
  </si>
  <si>
    <t>Juan pablo</t>
  </si>
  <si>
    <t>Apoyo en la entrega de material necesario para los consejos electorales del proceso 2020-2021</t>
  </si>
  <si>
    <t>https://bit.ly/3diUsgP</t>
  </si>
  <si>
    <t>Jose del Carmen</t>
  </si>
  <si>
    <t>Entrega de material necesario para los consejos electorales</t>
  </si>
  <si>
    <t>https://bit.ly/3sjnpxp</t>
  </si>
  <si>
    <t>https://bit.ly/2Q90kjY</t>
  </si>
  <si>
    <t>Carlos</t>
  </si>
  <si>
    <t>https://bit.ly/3sfUjPC</t>
  </si>
  <si>
    <t>https://bit.ly/3mPKG97</t>
  </si>
  <si>
    <t>https://bit.ly/2RxI83T</t>
  </si>
  <si>
    <t>https://bit.ly/3uS5waL</t>
  </si>
  <si>
    <t>Apoyo en adecuacion de bodegas y entrega de material necesario para los consejos electorales</t>
  </si>
  <si>
    <t>https://bit.ly/2RyKdg1</t>
  </si>
  <si>
    <t xml:space="preserve">Abril </t>
  </si>
  <si>
    <t>Salazar</t>
  </si>
  <si>
    <t>https://bit.ly/3mQwBbE</t>
  </si>
  <si>
    <t>Rodolfo</t>
  </si>
  <si>
    <t>https://bit.ly/3siDxzj</t>
  </si>
  <si>
    <t>Supervision de bodegas electorales en los consejos municipales y distritales.</t>
  </si>
  <si>
    <t>Jerecuaro</t>
  </si>
  <si>
    <t>https://bit.ly/3ebj36O</t>
  </si>
  <si>
    <t>https://bit.ly/2OS1lMX</t>
  </si>
  <si>
    <t>https://bit.ly/3afqaK1</t>
  </si>
  <si>
    <t>https://bit.ly/3e5xOb1</t>
  </si>
  <si>
    <t>https://bit.ly/2OWXU7K</t>
  </si>
  <si>
    <t>https://bit.ly/3dijYD5</t>
  </si>
  <si>
    <t>Verificacion cero versa nuevo</t>
  </si>
  <si>
    <t>https://bit.ly/3siE5oR</t>
  </si>
  <si>
    <t>Recoger oximetros y alarmas</t>
  </si>
  <si>
    <t>https://bit.ly/32fifbp</t>
  </si>
  <si>
    <t>https://bit.ly/3tyYzLm</t>
  </si>
  <si>
    <t>J.E.R valle de santiago</t>
  </si>
  <si>
    <t>Maria Laura</t>
  </si>
  <si>
    <t>Pago de estacionamiento con motivo de acudir a pago de servicios y cobro de cheque</t>
  </si>
  <si>
    <t>Acudir a guanajuato para ratificacion de notificaciones</t>
  </si>
  <si>
    <t>https://bit.ly/3tm2mfh</t>
  </si>
  <si>
    <t>https://bit.ly/3wYiuWo</t>
  </si>
  <si>
    <t>Campos</t>
  </si>
  <si>
    <t>Traslados al edificio central del personal de esta juanta para recepcion de art de limpieza,recibo de acuse fondo revolvente</t>
  </si>
  <si>
    <t>https://bit.ly/3mNQlMU</t>
  </si>
  <si>
    <t>Se acudio a oficinas centrales a recoger insumos de, entregar fondo revolvente y recoger cajas para archivo</t>
  </si>
  <si>
    <t>https://bit.ly/3x0cagY</t>
  </si>
  <si>
    <t>Acudir para entregar oficios de renuncia de consejeros</t>
  </si>
  <si>
    <t>https://bit.ly/3aejYlA</t>
  </si>
  <si>
    <t>https://bit.ly/32fKHKj</t>
  </si>
  <si>
    <t>https://bit.ly/3e0DLGe</t>
  </si>
  <si>
    <t>Pago de estacionamiento de vehiculo adscrito a la J.E.R Penjamo</t>
  </si>
  <si>
    <t>Acudir a brindar capacitacion sobre proceso electoral a personal de seguridad publica en el estado</t>
  </si>
  <si>
    <t>https://bit.ly/3diqRUO</t>
  </si>
  <si>
    <t>Juana</t>
  </si>
  <si>
    <t>Arrellano</t>
  </si>
  <si>
    <t>Rosas</t>
  </si>
  <si>
    <t>Pago de casestas el dia 22 de febrero 2021</t>
  </si>
  <si>
    <t>https://bit.ly/3mMLOKQ</t>
  </si>
  <si>
    <t>Pago de casestas el dia 24 de febrero 2021</t>
  </si>
  <si>
    <t>https://bit.ly/3gcFR8B</t>
  </si>
  <si>
    <t>https://bit.ly/3sn4LoD</t>
  </si>
  <si>
    <t>Entrega de insumos y gafetes para consejo de apaseo el grande</t>
  </si>
  <si>
    <t>https://bit.ly/2RtWG4y</t>
  </si>
  <si>
    <t>https://bit.ly/3wYjytm</t>
  </si>
  <si>
    <t>Ma. Del Carmen</t>
  </si>
  <si>
    <t>Conejo</t>
  </si>
  <si>
    <t>Delgado</t>
  </si>
  <si>
    <t xml:space="preserve">Traslado en taxi de JER Salamanca a consejo electoral municipal </t>
  </si>
  <si>
    <t>Ana Beatriz</t>
  </si>
  <si>
    <t>Patiño</t>
  </si>
  <si>
    <t>Traslado en taxi para recoger vehiculo oficial de reparacion mecanica menor</t>
  </si>
  <si>
    <t>Se acudio por invitacion del consejero presidente a presenciar capacitacion en temas de seguridad</t>
  </si>
  <si>
    <t>https://bit.ly/3geMPtY</t>
  </si>
  <si>
    <t>https://bit.ly/3tlt0F3</t>
  </si>
  <si>
    <t>https://bit.ly/3x1dS1B</t>
  </si>
  <si>
    <t>Realizar la entrega de sellos tintas y señaleticas a los consejos municipales electorales</t>
  </si>
  <si>
    <t>https://bit.ly/3ae48XY</t>
  </si>
  <si>
    <t>Subcoordinador de educacion civica,organización electoral y participacion ciudadana</t>
  </si>
  <si>
    <t>Realizar entrega de sellos,tintas, y señaleticas a los consejos municipales electorales</t>
  </si>
  <si>
    <t>https://bit.ly/2QpGTDA</t>
  </si>
  <si>
    <t>Acevedo</t>
  </si>
  <si>
    <t>Se acudio a capacitacion para personal de nuevo ingreso bajo el cargo de auxiliares juridicos</t>
  </si>
  <si>
    <t>https://bit.ly/3dnqdpk</t>
  </si>
  <si>
    <t>se acudio a DIISPE Y CA a entrega de documentos diversos</t>
  </si>
  <si>
    <t>https://bit.ly/3g7Rg9Q</t>
  </si>
  <si>
    <t>Secretaria de oficina</t>
  </si>
  <si>
    <t>Maria Marlene</t>
  </si>
  <si>
    <t>Rocha</t>
  </si>
  <si>
    <t xml:space="preserve">Se acudio a archivo para realizar la transferencia primaria de documentos </t>
  </si>
  <si>
    <t>https://bit.ly/2QvSdxJ</t>
  </si>
  <si>
    <t>Capacitacion referente a aspectos reelevantes en materia de seguridad durante el proceso electoral 2020-2021</t>
  </si>
  <si>
    <t>https://bit.ly/3uRqFBZ</t>
  </si>
  <si>
    <t>Diversos tramites administrativos</t>
  </si>
  <si>
    <t>https://bit.ly/2PYSABk</t>
  </si>
  <si>
    <t>Pago de casetas, se acudio al edificio central a recoger material electoral</t>
  </si>
  <si>
    <t>https://ieeg-my.sharepoint.com/:b:/g/personal/transparencia_ieeg_org_mx/EZ68szZAMYtHhGr1meIOHQIB1rA4hVqy8joqFrJs2jFtfQ?e=8B9LDA</t>
  </si>
  <si>
    <t>Se acudio al edificio de la secretaria de seguridad publica del estado c5 a brindar capacitacion sobre proceso electoral a personal de seguiridad publica en el estado</t>
  </si>
  <si>
    <t>https://bit.ly/2OVoXAi</t>
  </si>
  <si>
    <t>Victor Daniel</t>
  </si>
  <si>
    <t>Hurtado</t>
  </si>
  <si>
    <t>Calvillo</t>
  </si>
  <si>
    <t>https://bit.ly/3uRjM3r</t>
  </si>
  <si>
    <t>https://bit.ly/3tnLVz1</t>
  </si>
  <si>
    <t>https://bit.ly/3mNSb0g</t>
  </si>
  <si>
    <t>https://ieeg-my.sharepoint.com/:b:/g/personal/transparencia_ieeg_org_mx/EVUXP2PtWCFMq17_hK7h9rUBcgricaDF_hwr9c1YYqZiSQ?e=nQMK1W</t>
  </si>
  <si>
    <t>https://bit.ly/3gcHa7v</t>
  </si>
  <si>
    <t>https://bit.ly/32hdr5d</t>
  </si>
  <si>
    <t>Rocio Ivonne</t>
  </si>
  <si>
    <t>Guzman</t>
  </si>
  <si>
    <t>https://bit.ly/3sh1NBP</t>
  </si>
  <si>
    <t>https://bit.ly/3to7u2e</t>
  </si>
  <si>
    <t>Claudia Iveth</t>
  </si>
  <si>
    <t>traslado de la JER de irapuato al centro historico de irapuato</t>
  </si>
  <si>
    <t>Visita de inmuebles para posible cambio de la JER San miguel de allende</t>
  </si>
  <si>
    <t>San miguiel de allende</t>
  </si>
  <si>
    <t>https://bit.ly/2Qq8TXJ</t>
  </si>
  <si>
    <t>Asistir a entregar comprobacion de gastos de fondo revolvente, almacen y diversas areas</t>
  </si>
  <si>
    <t>https://bit.ly/3uTUgLe</t>
  </si>
  <si>
    <t xml:space="preserve">Sandra Isabel </t>
  </si>
  <si>
    <t xml:space="preserve">Ramirez </t>
  </si>
  <si>
    <t>Padilla</t>
  </si>
  <si>
    <t>https://bit.ly/3dq0IUp</t>
  </si>
  <si>
    <t>https://bit.ly/3naurUr</t>
  </si>
  <si>
    <t>https://bit.ly/3avZLI1</t>
  </si>
  <si>
    <t>Consejera Electoral</t>
  </si>
  <si>
    <t>Maria Concepcion</t>
  </si>
  <si>
    <t>Asistir a reunion de trabajo de la comision de capacitacion y organización electoral</t>
  </si>
  <si>
    <t>Peaje para realizar notificaciones el dia 15,16,24,26 de febrero en apaseo el grande,celaya,irapuato,leon gto</t>
  </si>
  <si>
    <t>https://bit.ly/2Q9xQ9P</t>
  </si>
  <si>
    <t xml:space="preserve">Peaje para realizar notificaciones el dia 15,16,18,19,23 de febrero en san felipe,san francisco del rincon,leon y apaseo el alto </t>
  </si>
  <si>
    <t>https://bit.ly/3e74ilm</t>
  </si>
  <si>
    <t>Coordinador de Comunicación y Disusión</t>
  </si>
  <si>
    <t xml:space="preserve">Coordinación de Comunicación y Difusión </t>
  </si>
  <si>
    <t>Peaje por mesa de trabajo de la comision de capacitacion y organización electoral en el municipio de penjamo</t>
  </si>
  <si>
    <t>https://ieeg-my.sharepoint.com/:b:/g/personal/transparencia_ieeg_org_mx/Ed-HRGmc-ddAoHiC0z0y4DgBJbn62dl1r2x9Jt2EGipRlA?e=gdohKY</t>
  </si>
  <si>
    <t>Peaje de personal de almacen por entrega de mobiliario a juntas ejecutivas regionales</t>
  </si>
  <si>
    <t xml:space="preserve">Pago de estacionamiento por compra de fruta para sala de consejeros </t>
  </si>
  <si>
    <t>Traslado del presidente a imparticion de platica a personal de seguridad publica con aspectos relevantes en materia de seguridad durante el proceso electoral en el estado de guanajuato</t>
  </si>
  <si>
    <t>https://ieeg-my.sharepoint.com/:b:/g/personal/transparencia_ieeg_org_mx/EU7nZj1WHXlHlPx4jPZjx14BlzTGL2hozgg0Wz3sWyTDzg?e=2ivDaq</t>
  </si>
  <si>
    <t>Auxiliar de auditor</t>
  </si>
  <si>
    <t>Fiscalizacion</t>
  </si>
  <si>
    <t>Marisol</t>
  </si>
  <si>
    <t>Arriaga</t>
  </si>
  <si>
    <t>Verificar inmueble de la JER san miguel de allende</t>
  </si>
  <si>
    <t>https://ieeg-my.sharepoint.com/:b:/g/personal/transparencia_ieeg_org_mx/EfgGEhlLCTRBiiGLd_YMfgsB8_nsSIS7ASQYoaw1Ler5pQ?e=VqaBp9</t>
  </si>
  <si>
    <t>Asistente juridico</t>
  </si>
  <si>
    <t>Andrea Isabel</t>
  </si>
  <si>
    <t>Nieto</t>
  </si>
  <si>
    <t>Ortega</t>
  </si>
  <si>
    <t>Testificar en la notioficacion de procedimiento laboral disciplinario</t>
  </si>
  <si>
    <t>https://ieeg-my.sharepoint.com/:b:/g/personal/transparencia_ieeg_org_mx/EcJ1ikqhnQ9Og3xUdI3kuEwBihUCN5Q9QtCYd7GqdiK8rg?e=JvjKXO</t>
  </si>
  <si>
    <t>Diligencia para notificacion y citatorio de procedimiento especial sancianador, laboral, disciplinario pes y pvem</t>
  </si>
  <si>
    <t>https://ieeg-my.sharepoint.com/:b:/g/personal/transparencia_ieeg_org_mx/EeAaXFAaX3tKsPq9WmnoLVYBcHXblkogEZHu-4R20Sm2dg?e=FEX4E6</t>
  </si>
  <si>
    <t>Fernando Manuel</t>
  </si>
  <si>
    <t>Gasca</t>
  </si>
  <si>
    <t>Guerra</t>
  </si>
  <si>
    <t>https://ieeg-my.sharepoint.com/:b:/g/personal/transparencia_ieeg_org_mx/EWWfHLwYApNEnJ8JZpOzA24B0zxoyA164T2oc1kDEueMsA?e=gSWEkd</t>
  </si>
  <si>
    <t>Apoyo en adecuaciones de las bodegas electorales de los consejos electorales de leon</t>
  </si>
  <si>
    <t>https://ieeg-my.sharepoint.com/:b:/g/personal/transparencia_ieeg_org_mx/ESJvKnuFpeFFrVBXt8gfmgABi3PuG4icTrBRvJcC0jkjVg?e=pbQzGN</t>
  </si>
  <si>
    <t>https://ieeg-my.sharepoint.com/:b:/g/personal/transparencia_ieeg_org_mx/EVNgax45ketKvoDu9cqE84QBOTOI71MMrNjnmF1xu4HVEg?e=QdfxXN</t>
  </si>
  <si>
    <t>https://ieeg-my.sharepoint.com/:b:/g/personal/transparencia_ieeg_org_mx/EVc8YmACdOhGvcjeObK56YgBvadBxCP-FAZW0Ie7UhH50A?e=9xr8a5</t>
  </si>
  <si>
    <t>https://ieeg-my.sharepoint.com/:b:/g/personal/transparencia_ieeg_org_mx/EcRlYl5yvpVKvYjsTLElrxABkf93OYmMCkpsr6uuVOhkTA?e=ee8KIe</t>
  </si>
  <si>
    <t>https://ieeg-my.sharepoint.com/:b:/g/personal/transparencia_ieeg_org_mx/EZzfHzQw7TRBv1FAQdmFWyABuD_IVFQ8k-588_okWLdXLw?e=EyvstD</t>
  </si>
  <si>
    <t>https://ieeg-my.sharepoint.com/:b:/g/personal/transparencia_ieeg_org_mx/EZULNCBc3TZLhzAr2Wlqaw4BwU6oekHpfd4xcqO3mSWr3g?e=6vMd0F</t>
  </si>
  <si>
    <t>https://ieeg-my.sharepoint.com/:b:/g/personal/transparencia_ieeg_org_mx/EdmWzUeQ5wZGrf9BgmN6h-UB7gLjDtmqGIdLf8ha9P73tg?e=pKEpi5</t>
  </si>
  <si>
    <t>https://ieeg-my.sharepoint.com/:b:/g/personal/transparencia_ieeg_org_mx/EelOHiSnUUVLjXc_HOERG8QBPcMM5LAMw9P1X0M_9shQAg?e=uUfTib</t>
  </si>
  <si>
    <t>https://ieeg-my.sharepoint.com/:b:/g/personal/transparencia_ieeg_org_mx/ETgeiLJsSwZHq2Oo7bvvPSkBOZBFT_ISGjTuAy4p2vH3gw?e=dHsAcj</t>
  </si>
  <si>
    <t>https://ieeg-my.sharepoint.com/:b:/g/personal/transparencia_ieeg_org_mx/Edgv2ZaLeTRKvEEZUcF9iicBHkARfNVl4aU-IVsmqOzY2A?e=C198mz</t>
  </si>
  <si>
    <t>https://ieeg-my.sharepoint.com/:b:/g/personal/transparencia_ieeg_org_mx/EY_rvWp16bhFkAl7WmsJyUwB1_LHIsxmiAEIJpI4oBw4mg?e=ph7c4D</t>
  </si>
  <si>
    <t>https://ieeg-my.sharepoint.com/:b:/g/personal/transparencia_ieeg_org_mx/EehobIbul6lMmJa8iNkrLQQBjgN4vlULbOFDAUSKdrsTpQ?e=BaAFZJ</t>
  </si>
  <si>
    <t>Pueblo nuevo</t>
  </si>
  <si>
    <t>https://ieeg-my.sharepoint.com/:b:/g/personal/transparencia_ieeg_org_mx/EaQ5QhqPn7ZCv2egaaVoXGkBZ8dCKsAHJg3tkzeFjvceGQ?e=4KgMl4</t>
  </si>
  <si>
    <t>https://ieeg-my.sharepoint.com/:b:/g/personal/transparencia_ieeg_org_mx/EWFJEWnvLNxAq1XObsGGdKkBZwhEipd8P-t58wkM87mHjQ?e=jkEv4a</t>
  </si>
  <si>
    <t>Apoyo en la busqueda de inmueble para la junta ejecutiva regional de san miguel de allente</t>
  </si>
  <si>
    <t>https://ieeg-my.sharepoint.com/:b:/g/personal/transparencia_ieeg_org_mx/EXHaVo2c45hDlTAwcpZK6tkBLekoZGtgjWxTM47L2z7ieg?e=IgeAVB</t>
  </si>
  <si>
    <t>Localizar al cliente ROBUS muebles de oficina</t>
  </si>
  <si>
    <t>https://ieeg-my.sharepoint.com/:b:/g/personal/transparencia_ieeg_org_mx/ESP8kQWjiSdGp0wVesQLDlgBDUs60fvFjMoIaGa-IffCHQ?e=9x3Pgh</t>
  </si>
  <si>
    <t>Verificar camry del presidente</t>
  </si>
  <si>
    <t>https://ieeg-my.sharepoint.com/:b:/g/personal/transparencia_ieeg_org_mx/EX2T2OrNsY1LvqSxriShWocBZYCBnxD1tS7wbxUze6CAvA?e=bVjujt</t>
  </si>
  <si>
    <t>Raúl</t>
  </si>
  <si>
    <t>Peña</t>
  </si>
  <si>
    <t>Entrega de mobiliario a junta ejecutiva celaya y san miguel</t>
  </si>
  <si>
    <t>https://ieeg-my.sharepoint.com/:b:/g/personal/transparencia_ieeg_org_mx/ETogdOTdZt9Nrb0WFlqffAAB7c618Mw6fs0gQaDqai7d_Q?e=mSEUEb</t>
  </si>
  <si>
    <t>Eleazar</t>
  </si>
  <si>
    <t>Villafaña</t>
  </si>
  <si>
    <t>https://ieeg-my.sharepoint.com/:b:/g/personal/transparencia_ieeg_org_mx/ERahK8pIU7dOj086DKpT1B4B4vA5t8yvqOaAE7L7bVq5eA?e=NCj9xc</t>
  </si>
  <si>
    <t>Entrega de mobiliario a junta ejecutiva leon,san francisco y guanajuato</t>
  </si>
  <si>
    <t>https://ieeg-my.sharepoint.com/:b:/g/personal/transparencia_ieeg_org_mx/ESRKqdx6GTRNl3e72aTEUgUBtUCWtQCcQs2Q5CpMeXsIVQ?e=hDN5sk</t>
  </si>
  <si>
    <t>Entrega de mobiliario a junta ejecutiva de penjamo y valle de santiago</t>
  </si>
  <si>
    <t>https://ieeg-my.sharepoint.com/:b:/g/personal/transparencia_ieeg_org_mx/EfekEvjXzhJGjtfwpADmioEBgE5VNW3y2irTiLnV0RQ9MQ?e=EuyEHj</t>
  </si>
  <si>
    <t>https://ieeg-my.sharepoint.com/:b:/g/personal/transparencia_ieeg_org_mx/EVv_gTQDWMJEtqnTrB4mzU4BJhykNG6Y5j59jqBIz9zpZQ?e=9heJOG</t>
  </si>
  <si>
    <t>https://ieeg-my.sharepoint.com/:b:/g/personal/transparencia_ieeg_org_mx/EXk8hCqnMCBMkT8NO8EML-EBlX0CMK0D4FuG4wX0wSd5UQ?e=1pTTGd</t>
  </si>
  <si>
    <t>Apoyo para traslado de mobiliario</t>
  </si>
  <si>
    <t>https://ieeg-my.sharepoint.com/:b:/g/personal/transparencia_ieeg_org_mx/EcBuuuzKrO9FlaXkUC3ZRGABis7PQbguFdCq27FF7Omwrg?e=co0ySs</t>
  </si>
  <si>
    <t>https://ieeg-my.sharepoint.com/:b:/g/personal/transparencia_ieeg_org_mx/EctRkMw1Ih1EiRUGqv6nIvMBWnz39jwTxRYX1h5CLb47VQ?e=MkgZim</t>
  </si>
  <si>
    <t>https://ieeg-my.sharepoint.com/:b:/g/personal/transparencia_ieeg_org_mx/EQXnfpGwrjBPvmr9-9Rm2rkBx1nqMl31H5HeDz8gfzJouQ?e=AXTj0j</t>
  </si>
  <si>
    <t>https://ieeg-my.sharepoint.com/:b:/g/personal/transparencia_ieeg_org_mx/EcXVLPztcFdKtlhUo9ekQREBDEyghlX9AXr9-55opn8hPQ?e=6VWTmg</t>
  </si>
  <si>
    <t>Entrega de oficios</t>
  </si>
  <si>
    <t>https://ieeg-my.sharepoint.com/:b:/g/personal/transparencia_ieeg_org_mx/ESgxjxBZ_x1LjCKt5ZS6FX4BwZ_Ovxy86txGpcVj7ceCUg?e=OyW0lt</t>
  </si>
  <si>
    <t>auditora</t>
  </si>
  <si>
    <t xml:space="preserve">Maria </t>
  </si>
  <si>
    <t>Reyes</t>
  </si>
  <si>
    <t>Verificar si los inmuebles del estudio de mercado para el cambio de la junta ejecutiva regional de san miguel de allende, cumple con los requisitos de proteccion civil y los requisitos de coordinacion administrativa</t>
  </si>
  <si>
    <t>https://ieeg-my.sharepoint.com/:b:/g/personal/transparencia_ieeg_org_mx/EUe6nS6zlbFHio7iflY1P1YBF40GdivS6993wJ4XHqXoPg?e=otPVbC</t>
  </si>
  <si>
    <t>Recoger equipo de curacion para consultorio medico</t>
  </si>
  <si>
    <t>https://ieeg-my.sharepoint.com/:b:/g/personal/transparencia_ieeg_org_mx/ERIXnAwMoE9Lg9e6ySuiR48BySY08xGA27vLXj4l77Vlqg?e=ijCfBh</t>
  </si>
  <si>
    <t>Dilegencia para notificaciones</t>
  </si>
  <si>
    <t>https://ieeg-my.sharepoint.com/:b:/g/personal/transparencia_ieeg_org_mx/EfoLK_MjGRNLj7mfDaHy5_oBWGU0sQtMKv4oF1AgWcoD1w?e=XzOsJ5</t>
  </si>
  <si>
    <t>Asistir a recibir capacitacion y mesas de trabajo en silao gto</t>
  </si>
  <si>
    <t>https://ieeg-my.sharepoint.com/:b:/g/personal/transparencia_ieeg_org_mx/ER7Gp9UU1DdIjpR8k0T_R5EB5DDisDXRuHdfva8-gN8osQ?e=5IbCDF</t>
  </si>
  <si>
    <t>https://ieeg-my.sharepoint.com/:b:/g/personal/transparencia_ieeg_org_mx/ETFDt3FBwllDsPVydSkjL0QB_OPLtXoBFPVjiqwBFKdnaw?e=tQyE4q</t>
  </si>
  <si>
    <t>https://ieeg-my.sharepoint.com/:b:/g/personal/transparencia_ieeg_org_mx/EXYNIKC-HsxGlAPIqFEyJHMB4tVZmIfpekntJbPy5_38hg?e=c0Wqpu</t>
  </si>
  <si>
    <t>Pago de propina por consumo de alimentos</t>
  </si>
  <si>
    <t>Asistir a entrega de garrafones de agua al consejo municipal de cueramaro</t>
  </si>
  <si>
    <t>https://ieeg-my.sharepoint.com/:b:/g/personal/transparencia_ieeg_org_mx/EVRGRNBRHvZOkEw9dc1H1fIB2ObVzzt6SAlD6F2YUU21xA?e=zPQzhJ</t>
  </si>
  <si>
    <t>Asistir a oficinas centrales a la UTJCE</t>
  </si>
  <si>
    <t>https://ieeg-my.sharepoint.com/:b:/g/personal/transparencia_ieeg_org_mx/EV8Bu_haN3lIjPNoZkOrbVYB89aazbzdxoelA9HQXESIUA?e=eWnUlt</t>
  </si>
  <si>
    <t>Asistir al edificio central a entregar comprobacion de gastos de fondo revolvente</t>
  </si>
  <si>
    <t>https://ieeg-my.sharepoint.com/:b:/g/personal/transparencia_ieeg_org_mx/ERkjjAjDbLdPqDjEkUObf3EBqfZi3QMl6pwdLD93KNZ0WA?e=m1eWLY</t>
  </si>
  <si>
    <t>https://ieeg-my.sharepoint.com/:b:/g/personal/transparencia_ieeg_org_mx/EVcj9YpYPDRAgcNzlgvxv9sBfbtKdJZ-zxDK9IqpzAKWOw?e=43biLi</t>
  </si>
  <si>
    <t>Secretaria de Oficina</t>
  </si>
  <si>
    <t>Noemí</t>
  </si>
  <si>
    <t>De Luna</t>
  </si>
  <si>
    <t>Manrique</t>
  </si>
  <si>
    <t>Seguimiento a carpeta iniciada en unidad de atencion integral a la mujer</t>
  </si>
  <si>
    <t>https://ieeg-my.sharepoint.com/:b:/g/personal/transparencia_ieeg_org_mx/EYlDQOhCFWRJv5aRqmyC0mABLfiJigZ5y-zkTZ5jsVKadw?e=QNfX0Q</t>
  </si>
  <si>
    <t>Seguimiento a carpeta en tribunal de justicia administrativa</t>
  </si>
  <si>
    <t>silao</t>
  </si>
  <si>
    <t>https://ieeg-my.sharepoint.com/:b:/g/personal/transparencia_ieeg_org_mx/EamPL1tc4VBAk-jdQa5v_oMBMib6Xod4W7WvEyDMGINAUA?e=e4FMYo</t>
  </si>
  <si>
    <t>Asistir a oficinas centrales a llevar comprobacion de gastos de fondo revolvente a diferentes areas y a recoger insumos para consejos</t>
  </si>
  <si>
    <t>https://ieeg-my.sharepoint.com/:b:/g/personal/transparencia_ieeg_org_mx/EeG3VMKRLi5Cn_TtOEywv5wB-4FpOVyySobyDBktKv-dwQ?e=3dsC81</t>
  </si>
  <si>
    <t>https://ieeg-my.sharepoint.com/:b:/g/personal/transparencia_ieeg_org_mx/ESVvuFTOAZ1KqBjQU7GhWfwB_WumF4pEjei204Kl5N3Umw?e=V2J4xJ</t>
  </si>
  <si>
    <t>Asistir a oficinas centrales a distintas areas, entrega de oficios</t>
  </si>
  <si>
    <t>Asistir a edificio central a recoger insumos en almacen y entrega de fondo revolvente</t>
  </si>
  <si>
    <t>https://ieeg-my.sharepoint.com/:b:/g/personal/transparencia_ieeg_org_mx/EeJA9OpM_FlGi9YXeAuoCC0BPuL-onPEkMODxTqgCqvVvw?e=t98V9y</t>
  </si>
  <si>
    <t>https://ieeg-my.sharepoint.com/:b:/g/personal/transparencia_ieeg_org_mx/EflG3tFBrI9CnVgWJ4yUMDgBJDUqFaiVY-rPb_q2EUE3Bw?e=UerhFy</t>
  </si>
  <si>
    <t>https://ieeg-my.sharepoint.com/:b:/g/personal/transparencia_ieeg_org_mx/Ea-7PnqhX1pPt_BX2VCb2SABwIhyziYR7AQ32MrtsJtIjg?e=dJ4STO</t>
  </si>
  <si>
    <t>Se acudio a edificio central a recoger insumos del consejo distrital XXII y municipales</t>
  </si>
  <si>
    <t>https://ieeg-my.sharepoint.com/:b:/g/personal/transparencia_ieeg_org_mx/Eayba_ABbANAheM5feMzmGMBFaAVjLggFJrnOkvSd9Z8Hg?e=nWAekC</t>
  </si>
  <si>
    <t>https://ieeg-my.sharepoint.com/:b:/g/personal/transparencia_ieeg_org_mx/ERLeGECBU2BPiNihg0Ip-0IB4uqDbZBWh6RTeuqgN7ZkAQ?e=cDhr4P</t>
  </si>
  <si>
    <t>Entrega de material para clausura de ventanas en bodega del consejo municipal de apaseo el alto</t>
  </si>
  <si>
    <t>https://ieeg-my.sharepoint.com/:b:/g/personal/transparencia_ieeg_org_mx/ER60ksTXSVJFoQyqa5NcARUBdT_GpdOdG3gct8PFGKJn9g?e=zwer7Z</t>
  </si>
  <si>
    <t>https://ieeg-my.sharepoint.com/:b:/g/personal/transparencia_ieeg_org_mx/ET-jF90BHC1OpVd1RgoWlgEBi3ib10AYyPIrwhFZlvrD3w?e=eTmk9b</t>
  </si>
  <si>
    <t>Recoleccion y entrega de insumos</t>
  </si>
  <si>
    <t>https://ieeg-my.sharepoint.com/:b:/g/personal/transparencia_ieeg_org_mx/EVf4YzdOzZRJu3dqnt4rIpUB1DdlkLszcAim2W4676ZFmQ?e=yoaiL2</t>
  </si>
  <si>
    <t>https://ieeg-my.sharepoint.com/:b:/g/personal/transparencia_ieeg_org_mx/EWnBjWFg6QlJrUtPmbuKRiABVcsql8Id84abTEfHHSg3DQ?e=5QXAkX</t>
  </si>
  <si>
    <t>Recoleccion de insumos de papeleria en almacen y entrega de fondo revolvente</t>
  </si>
  <si>
    <t>https://ieeg-my.sharepoint.com/:b:/g/personal/transparencia_ieeg_org_mx/EZDJNanEgVFBilWVw4yv2gkBaBdO83FL8Lnm8m2MeKGxUQ?e=V6u7dk</t>
  </si>
  <si>
    <t>Recarga de TAG, para asistir a laboratorio quimico en cdmx para la evaluacion de muestras de licitacion LPN-01-2021</t>
  </si>
  <si>
    <t>Ciudad de Mexico</t>
  </si>
  <si>
    <t>Octavio</t>
  </si>
  <si>
    <t>Mancera</t>
  </si>
  <si>
    <t>Pago de casetas para acudir de la JER de celaya a la ciudad de silao a capacitacion en materia de seguridad durante el proceso 2020-2021</t>
  </si>
  <si>
    <t>pago de casetas para acudir a leon a notificar al RSP en comité estatal</t>
  </si>
  <si>
    <t>vIaticos para acudir a leon a notificar al RSP en comité estatal</t>
  </si>
  <si>
    <t>https://ieeg-my.sharepoint.com/:b:/g/personal/transparencia_ieeg_org_mx/EZKShF-OfStIgS1wQ5VhamUBZ2T69Zkr3Ca5AkbPiv2i9A?e=YQW9GJ</t>
  </si>
  <si>
    <t>Viaticos para acudir de la JER de celaya a la ciudad de silao a capacitacion en materia de seguridad durante el proceso 2020-2021</t>
  </si>
  <si>
    <t>https://ieeg-my.sharepoint.com/:b:/g/personal/transparencia_ieeg_org_mx/EaJTR-zODwpCoka4XxrL1qYBIvDNCK3PEvBsbOveYfXTYg?e=XzQIIC</t>
  </si>
  <si>
    <t>https://ieeg-my.sharepoint.com/:b:/g/personal/transparencia_ieeg_org_mx/EZueMv3u2ABBs33ubG-0zrgBOE5rk264-uTYnM3dpL-iVA?e=Rb3YBJ</t>
  </si>
  <si>
    <t>Analista profesional</t>
  </si>
  <si>
    <t>Ud. Tec sist info y telecom</t>
  </si>
  <si>
    <t>Jose Angel</t>
  </si>
  <si>
    <t>Moreno</t>
  </si>
  <si>
    <t xml:space="preserve">Acudir a firma de contrato de arrendamiento </t>
  </si>
  <si>
    <t>https://ieeg-my.sharepoint.com/:b:/g/personal/transparencia_ieeg_org_mx/EXYlR66SKl9CoI1V9BlhPmcB-GICC6u2agKc7EmJ0XxKHg?e=zxN5XR</t>
  </si>
  <si>
    <t>Andres Oliverio</t>
  </si>
  <si>
    <t>Argüello</t>
  </si>
  <si>
    <t>Estrada</t>
  </si>
  <si>
    <t>https://ieeg-my.sharepoint.com/:b:/g/personal/transparencia_ieeg_org_mx/EZRDNhbRn8VIikckbmvI_SMBIa1GraNsnv0ovYYlgX3ZAQ?e=8qjndw</t>
  </si>
  <si>
    <t>Acudir a leon gto a efectos de buscar posibles inmuebles que puedan fungir como lugar para la CCV</t>
  </si>
  <si>
    <t>https://ieeg-my.sharepoint.com/:b:/g/personal/transparencia_ieeg_org_mx/EcCy8dNwy7pGrILBnesECNwBrGAMzrh-jylBbMoxpSAR2Q?e=2DxpJX</t>
  </si>
  <si>
    <t>https://ieeg-my.sharepoint.com/:b:/g/personal/transparencia_ieeg_org_mx/EWMICTVAi1RDjlr0w8_ymw4BuksXSnTwtMoIKDvMo3_qgg?e=eLt5aM</t>
  </si>
  <si>
    <t>https://ieeg-my.sharepoint.com/:b:/g/personal/transparencia_ieeg_org_mx/EbNkNikQgj9LumxoCvC4UpYBBENJ3pq9rMtj6dj-lzI1aQ?e=DUOMjB</t>
  </si>
  <si>
    <t xml:space="preserve">Traslado de personal de la UTSI a la JER leon para la reunion de trabajo de la comision fusionada de capacitacion y organización electoral </t>
  </si>
  <si>
    <t>https://ieeg-my.sharepoint.com/:b:/g/personal/transparencia_ieeg_org_mx/ETrTstRFEnBMpLfZhn4PcrIBHpqPlT47QZjxO0Vn0MQArg?e=cMI7N4</t>
  </si>
  <si>
    <t xml:space="preserve">Salida a irapuato a celebrar la firma del contrato de arrendamiento de inmuebles </t>
  </si>
  <si>
    <t>https://ieeg-my.sharepoint.com/:b:/g/personal/transparencia_ieeg_org_mx/Eet_418jBfpHsE17zZUPNHQBruq345x6apREa8jTLKRKug?e=z0cReG</t>
  </si>
  <si>
    <t>https://ieeg-my.sharepoint.com/:b:/g/personal/transparencia_ieeg_org_mx/ESH9PwSZYvlHnWDQOyc1-VwBnDt1xXVjXvrv0X0EeYITFg?e=XkqYed</t>
  </si>
  <si>
    <t>Ud tec igu gen y  no disc</t>
  </si>
  <si>
    <t>Especialista</t>
  </si>
  <si>
    <t>Alejandro</t>
  </si>
  <si>
    <t>Romero</t>
  </si>
  <si>
    <t>Recaudacion de firmas de las representaciones de los partidos politicos comision contra la violencia politico electoral a las mujeres</t>
  </si>
  <si>
    <t>https://ieeg-my.sharepoint.com/:b:/g/personal/transparencia_ieeg_org_mx/Ecsu_c_mquZFjdK3cKoJ3B0BjhJIRZEuUHh1zRx3DM6-rg?e=9pJMj2</t>
  </si>
  <si>
    <t>https://ieeg-my.sharepoint.com/:b:/g/personal/transparencia_ieeg_org_mx/EQ75DgJ69oxEpkwYTb0jT4cBkxdVaMVQj_f_ZJr7AXi3yw?e=jUHqPd</t>
  </si>
  <si>
    <t>Asistir a reunion de trabajo regionalizada de consejos distritales y municipales y con integrantes de la comision de capacitacion y organización electoral</t>
  </si>
  <si>
    <t>Peaje para realizar notificaciones los dias 25,26 de febrero y 1,2,3,4 y 5 de marzo del 2021</t>
  </si>
  <si>
    <t>Salvatierra</t>
  </si>
  <si>
    <t>Peaje para realizar notificaciones los dias  1,2,3,4 y 5 de marzo del 2021</t>
  </si>
  <si>
    <t>Coordinacion de comunicación y difusion</t>
  </si>
  <si>
    <t>Haydee del Rocio</t>
  </si>
  <si>
    <t>Villagomez</t>
  </si>
  <si>
    <t>Carreño</t>
  </si>
  <si>
    <t>Revision de instalacioners en los municipios de irapuato y yuriria</t>
  </si>
  <si>
    <t>Practicar notificaciones a la ciudad de san felipe,salvatierra y leon el dia 25 y 26 de febrero y 1,2,3,4,5 de marzo</t>
  </si>
  <si>
    <t>https://ieeg-my.sharepoint.com/:b:/g/personal/transparencia_ieeg_org_mx/EUE29AYuuLRHks_UFG3NaGUBTmLb1tx6W3czsuj_ZB8RRw?e=2hCvkE</t>
  </si>
  <si>
    <t>Diligencia para notificaciones</t>
  </si>
  <si>
    <t>https://ieeg-my.sharepoint.com/:b:/g/personal/transparencia_ieeg_org_mx/EfDQnoJxID5JlRZl3u13dzsBcAE2frfTcbng6Jxt0amSQA?e=2eJqPH</t>
  </si>
  <si>
    <t>Entrega de oficios tv4,puerto interior,cfce,forum cultural</t>
  </si>
  <si>
    <t>https://ieeg-my.sharepoint.com/:b:/g/personal/transparencia_ieeg_org_mx/EX1uMl7224pEvBloe9O4Z8MB87B3DBrRBHztu9zA5oRIZA?e=QUFpa7</t>
  </si>
  <si>
    <t>Entrega de varios oficios</t>
  </si>
  <si>
    <t>https://ieeg-my.sharepoint.com/:b:/g/personal/transparencia_ieeg_org_mx/Edo8CVFtLq9JrN5uQnItXfkB1-H5g_wBQdV4_baOldYn4w?e=7LMKge</t>
  </si>
  <si>
    <t>Entrega de mobiliario a junta ejecutiva de salamanca</t>
  </si>
  <si>
    <t>https://ieeg-my.sharepoint.com/:b:/g/personal/transparencia_ieeg_org_mx/ET0KQ2Fxo1tBpxMJLWNubJcBxFU6bPDeEQo8fyGWeGy6LA?e=6q4bUj</t>
  </si>
  <si>
    <t>https://ieeg-my.sharepoint.com/:b:/g/personal/transparencia_ieeg_org_mx/ESkbSLEREKNEmpDzepGLQm8Bm5p5ACaCXAHlGf5RpfL1GA?e=0uXL9S</t>
  </si>
  <si>
    <t>Coordinacion administrativa</t>
  </si>
  <si>
    <t>Ma. Concepcion</t>
  </si>
  <si>
    <t>Rosillo</t>
  </si>
  <si>
    <t>Pago de servicio de taxi, para realizar compras del gasto de cafeteria para la secion de capacitacion para la sustanciacion de procedimientos especiales</t>
  </si>
  <si>
    <t>Viaticos para acudir al consejo municipal de tarimoro a entregar posters del oic</t>
  </si>
  <si>
    <t>https://ieeg-my.sharepoint.com/:b:/g/personal/transparencia_ieeg_org_mx/EaMRF0cXhT1Nr2udPqGVutUB_tzrgnFpZMz3qT5Nsbn_yA?e=gloXZD</t>
  </si>
  <si>
    <t>Entrega de tinta,para el conteo y sellado de boletas en tarimoro</t>
  </si>
  <si>
    <t>https://ieeg-my.sharepoint.com/:b:/g/personal/transparencia_ieeg_org_mx/ESJL1aGCJJ1Hn27rwIaHaEoBkqzOiKQLVke8FCeunDSP5w?e=Xl9eil</t>
  </si>
  <si>
    <t>J.E.R San luis de la paz</t>
  </si>
  <si>
    <t>Noe Neftali</t>
  </si>
  <si>
    <t>Gallardo</t>
  </si>
  <si>
    <t>Entrega de oficio para eleccion consecutiva n de oficio SE-0128-2021</t>
  </si>
  <si>
    <t>Atarjea</t>
  </si>
  <si>
    <t>https://ieeg-my.sharepoint.com/:b:/g/personal/transparencia_ieeg_org_mx/EShDZzCKd8BGkATBEXZKCFYBYMobhBKovca6hVCdBwXyhg?e=nj2hpt</t>
  </si>
  <si>
    <t>Entrega de suministros a consejos electorales municipales de san jose iturbide,doctor mora,tierra blanca y victoria</t>
  </si>
  <si>
    <t>https://ieeg-my.sharepoint.com/:b:/g/personal/transparencia_ieeg_org_mx/EdMOPvT-GkBOlULR-f-U4SkBth0veesrQYSiKq7l7An9ew?e=qklUud</t>
  </si>
  <si>
    <t>Entrega de relojes,tarimas para bodegas electorales,sellos institucionales y carteles</t>
  </si>
  <si>
    <t>victoria</t>
  </si>
  <si>
    <t>https://ieeg-my.sharepoint.com/:b:/g/personal/transparencia_ieeg_org_mx/EV4l1Osz759Og55mIsJmrGEBm8ervfLnbDnCeuBCppbOEQ?e=5lFl2C</t>
  </si>
  <si>
    <t>Entrega de insumos y cafeteria a los consejos municipaes</t>
  </si>
  <si>
    <t>https://ieeg-my.sharepoint.com/:b:/g/personal/transparencia_ieeg_org_mx/EZbVuQw7nC5LtHCgEpXLpggBdN3umpgq9c_T11VdV-rUlA?e=j4ho9o</t>
  </si>
  <si>
    <t>https://ieeg-my.sharepoint.com/:b:/g/personal/transparencia_ieeg_org_mx/EZX-oC7GSyVIuAjOgXOGvxgBirs-yja2Ve8oL3K564SKMg?e=OsJZhe</t>
  </si>
  <si>
    <t>Llevar camioneta a realizar el servicio de mantenimiento a la agencia</t>
  </si>
  <si>
    <t>https://ieeg-my.sharepoint.com/:b:/g/personal/transparencia_ieeg_org_mx/EaWIYlTIBqNCvpnRORXksNsBe5n9wUICPE0_dJ77NGWOLA?e=5vbtWE</t>
  </si>
  <si>
    <t xml:space="preserve">se acudio al c5 de silao para capacitacion de los directores de seguridad publica </t>
  </si>
  <si>
    <t>https://ieeg-my.sharepoint.com/:b:/g/personal/transparencia_ieeg_org_mx/EWTxw7x3GkRAnTNaCEC6YGsBtIJy5_X2hMYlBLMre2uVpw?e=6FVeos</t>
  </si>
  <si>
    <t>Traslados de personal de la jer silao a edificio central para entrega de fondo revolvente y recoger insumos</t>
  </si>
  <si>
    <t>Coordinador de Ingenieros de Soporte Técnico</t>
  </si>
  <si>
    <t>Marco Antonio</t>
  </si>
  <si>
    <t>Cisneros</t>
  </si>
  <si>
    <t>Visita a leon gto los dias 18 y 19 de marzo para evaluar las facilidades y trayectorias del enlace de internet para el ccv que proveera la empresa metrocarrier y total play</t>
  </si>
  <si>
    <t>https://ieeg-my.sharepoint.com/:b:/g/personal/transparencia_ieeg_org_mx/EcOrV5G2TchBsR4O2fQY_Q8BiHt03A3ktV9fFfyx_5KUMA?e=ocwY9o</t>
  </si>
  <si>
    <t>https://ieeg-my.sharepoint.com/:b:/g/personal/transparencia_ieeg_org_mx/EW-3l5LeWahApM5RqTHzsa4BQPhvzwgJs2wv9vWIa4ug3g?e=74ojvc</t>
  </si>
  <si>
    <t>Acudir a edificio central a llevar gastos,comprobar fondo revolvente y recoger insumos</t>
  </si>
  <si>
    <t>Adsistir a pagar el servicio de energia electrica y agua potable de los consejos municipales de cueramaro,purisima y manuel doblado</t>
  </si>
  <si>
    <t>purisima del rincon</t>
  </si>
  <si>
    <t>https://ieeg-my.sharepoint.com/:b:/g/personal/transparencia_ieeg_org_mx/EeWw9lOpyFxHlOXeW4L8MXEBIqUKUeLmjqNnbHm3LBy29w?e=RUlaV4</t>
  </si>
  <si>
    <t>Asistir a entregar insumos a consejos municipales de cueramaro,purisima y manuel doblado</t>
  </si>
  <si>
    <t>Manuel doblado</t>
  </si>
  <si>
    <t>https://ieeg-my.sharepoint.com/:b:/g/personal/transparencia_ieeg_org_mx/ETYch0GSxeJPqp9_r1BSdZYBTTWclkoCalxeo5lgm3WEPQ?e=RFcWXO</t>
  </si>
  <si>
    <t>https://ieeg-my.sharepoint.com/:b:/g/personal/transparencia_ieeg_org_mx/EWN_DG9C7L9Gmm2FO9AbONkBBNEgOjs-vYsfzoI-2UYxAg?e=w1Bu1f</t>
  </si>
  <si>
    <t>Asistir a tramitar firma electronica y comprobacion de fondo revolvente a oficinas centrales</t>
  </si>
  <si>
    <t>https://ieeg-my.sharepoint.com/:b:/g/personal/transparencia_ieeg_org_mx/EXRLYPnLmRdPltKXKhVkpnABB2tLREprO-rGhd9T2xkpqA?e=YaEE4j</t>
  </si>
  <si>
    <t>https://ieeg-my.sharepoint.com/:b:/g/personal/transparencia_ieeg_org_mx/EcFavWcFAPVDoBibo5VXwewBAiayw93CU0p60TP1WZLYCQ?e=h2x0rW</t>
  </si>
  <si>
    <t>Seguimiento a carpeta de justicia administrativa</t>
  </si>
  <si>
    <t>https://ieeg-my.sharepoint.com/:b:/g/personal/transparencia_ieeg_org_mx/EfHJ3S2B6K9KmWANCNWTOWwBtyzC55fLSwU_vic1cneI_g?e=t3Xdc1</t>
  </si>
  <si>
    <t xml:space="preserve">Acudir a edificio central a llevar gastos,comprobar fondo revolvente </t>
  </si>
  <si>
    <t>https://ieeg-my.sharepoint.com/:b:/g/personal/transparencia_ieeg_org_mx/Ea5rSQ23FqpFtVrHOfptPnoBaC-Sp_ftBW9yUh7HQiixCg?e=wlfgEW</t>
  </si>
  <si>
    <t>https://ieeg-my.sharepoint.com/:b:/g/personal/transparencia_ieeg_org_mx/Ednw3_LO30JOha-0Sr-GJZYBdvlfIVS585l5uIEH9LIRKQ?e=JQrm4l</t>
  </si>
  <si>
    <t>Asistir a recoger oximetros y diversos oficios en oficinas centrales</t>
  </si>
  <si>
    <t>https://ieeg-my.sharepoint.com/:b:/g/personal/transparencia_ieeg_org_mx/EWN75TPqoLtNmh2ESV-jhl4Bw8zjZktsr65zZWoKWWqiZQ?e=mnZjDL</t>
  </si>
  <si>
    <t>Entrega de documentos en oficinas centrales y a recibir spray para desinfectar documentos</t>
  </si>
  <si>
    <t>https://ieeg-my.sharepoint.com/:b:/g/personal/transparencia_ieeg_org_mx/EWWL8wNu6ghPtJsaCtDkAv8BcfgMEQO2yJhV198eiSCgzQ?e=DkiKXT</t>
  </si>
  <si>
    <t>lLlevar y recoger oficios y recoger oximetros en edificio central</t>
  </si>
  <si>
    <t>Visita al edificio de la fiscalia en leon gto</t>
  </si>
  <si>
    <t>https://ieeg-my.sharepoint.com/:b:/g/personal/transparencia_ieeg_org_mx/Ea4-SIC4jfBKuAV2isUyLXcB_w_f6PIZF_8DaJ-R1hSXsw?e=nTeeRb</t>
  </si>
  <si>
    <t>Coordinador de organización electoral</t>
  </si>
  <si>
    <t>Celso</t>
  </si>
  <si>
    <t xml:space="preserve">Flores </t>
  </si>
  <si>
    <t>Morales</t>
  </si>
  <si>
    <t>Asistencia a la capacitacion a consejos distritales y municipales relativa a las generalidades inicio y sustanciacion del procedimiento especial sancionador</t>
  </si>
  <si>
    <t>https://ieeg-my.sharepoint.com/:b:/g/personal/transparencia_ieeg_org_mx/EQ6AZhHCI4pMuQAuRIuvu_YBo2JQiTmwBMxjQUUGTaQqIA?e=1L7viw</t>
  </si>
  <si>
    <t>Apoyo en la capacitacion del procedimiento especial sancionador</t>
  </si>
  <si>
    <t>https://ieeg-my.sharepoint.com/:b:/g/personal/transparencia_ieeg_org_mx/EcnOKLFHvt5Egsjc4JfmjfEBSVKT6Oq_ajvjLQnyq1aDrw?e=hWZ6Nx</t>
  </si>
  <si>
    <t>Capacitacion de bodegas electorales</t>
  </si>
  <si>
    <t>https://ieeg-my.sharepoint.com/:b:/g/personal/transparencia_ieeg_org_mx/EV82ul5a9o5AirFCFv8eiigBZ1wZHZUjv-fU0JXVwipOpw?e=52jtB9</t>
  </si>
  <si>
    <t>Capacitacion de la comision de quejas y denuncias</t>
  </si>
  <si>
    <t>https://ieeg-my.sharepoint.com/:b:/g/personal/transparencia_ieeg_org_mx/ETAYyBceWGtNrILinNUBaKkB3LgJzJ58srcLvzSD4E9nkA?e=aY3abq</t>
  </si>
  <si>
    <t>Apoyo en la capacitacion de la comision de quejas y denuncias</t>
  </si>
  <si>
    <t>https://ieeg-my.sharepoint.com/:b:/g/personal/transparencia_ieeg_org_mx/EfOntJ8riBZBleMbXCV_XT4BkaDgChQiYoqCvynzqF0cHA?e=uNJNLa</t>
  </si>
  <si>
    <t>Christian Romeo</t>
  </si>
  <si>
    <t>Silva</t>
  </si>
  <si>
    <t>Apoyo en la capacitacion en tema del proceso especial sancionador</t>
  </si>
  <si>
    <t>https://ieeg-my.sharepoint.com/:b:/g/personal/transparencia_ieeg_org_mx/EUOsBmOwkLVCudKGuZH08WgBpenyQJuR7hB4uo3oHpycXA?e=Ru3Nv5</t>
  </si>
  <si>
    <t>https://ieeg-my.sharepoint.com/:b:/g/personal/transparencia_ieeg_org_mx/EfoSDhZvWqxHk2wsQ3sbTBIBEzFgZ7JVRkFv8PJzB8vtVw?e=ceFat5</t>
  </si>
  <si>
    <t>https://ieeg-my.sharepoint.com/:b:/g/personal/transparencia_ieeg_org_mx/EWmXAuZUsaJJg0qjT-X-l3kB20PHN0di1fn-wejmaDaKZA?e=z0AKnR</t>
  </si>
  <si>
    <t>santa cruz de juventino rosas</t>
  </si>
  <si>
    <t>https://ieeg-my.sharepoint.com/:b:/g/personal/transparencia_ieeg_org_mx/Eb6FCgMzZ8pCgPaW-13hGsUB90fc78dIlpySKtsv2shKXA?e=fSWKyK</t>
  </si>
  <si>
    <t>https://ieeg-my.sharepoint.com/:b:/g/personal/transparencia_ieeg_org_mx/Ec4-FHPQx4tIneKbbnhqRbAB4eM-d7HRXsKLsrFD_P4msQ?e=JmfT1x</t>
  </si>
  <si>
    <t>https://ieeg-my.sharepoint.com/:b:/g/personal/transparencia_ieeg_org_mx/EX-EkovpHBVDvO28otweTCwBsKowQhd_F_qh6Nd7U5waRA?e=CKguxK</t>
  </si>
  <si>
    <t>https://ieeg-my.sharepoint.com/:b:/g/personal/transparencia_ieeg_org_mx/ES2BjjnwvMBOkdf81ImkpPkBMBzTC5vBye65LU4fb9i4fg?e=NlpnjM</t>
  </si>
  <si>
    <t>Capacitacion en consejo</t>
  </si>
  <si>
    <t>https://ieeg-my.sharepoint.com/:b:/g/personal/transparencia_ieeg_org_mx/EedYmwToOyhOu5045GxA_4YBOUd39dq7bA04nfAkh4dJ5A?e=g6UfyD</t>
  </si>
  <si>
    <t>https://ieeg-my.sharepoint.com/:b:/g/personal/transparencia_ieeg_org_mx/Eepz_YNPzw5Iu1WGuS8wF9YBXpcBXzlBZT3Ni-nGPWlBgA?e=sYkIC7</t>
  </si>
  <si>
    <t>https://ieeg-my.sharepoint.com/:b:/g/personal/transparencia_ieeg_org_mx/Ee8TjZmRMhVKmOF494MYXeQBuJPyqqSJt9evYBjqkvl8YQ?e=eefYss</t>
  </si>
  <si>
    <t>https://ieeg-my.sharepoint.com/:b:/g/personal/transparencia_ieeg_org_mx/EbhWfFNw0fZNmL2qxL09V8IB3AHytR006MpbXR7vixDQgQ?e=Y4dMC0</t>
  </si>
  <si>
    <t>Peaje por asistencias a capacitacion de la comision de quejas y denuncias</t>
  </si>
  <si>
    <t>san miguel de allende,leon,silao,san francisco del rincon,irapuato,acambaro</t>
  </si>
  <si>
    <t>Acudir a firma de contrato de arrendamiento del inmueble que albergara a los cvv asi como para hacer el inventario correspondiente el 8 de marzo del año en curso</t>
  </si>
  <si>
    <t>Pago de casetas para entrega de insumos al consejo de apaseo el grande</t>
  </si>
  <si>
    <t>apaseo el grande</t>
  </si>
  <si>
    <t>Anita</t>
  </si>
  <si>
    <t>Ruiz</t>
  </si>
  <si>
    <t>Pago de casetas para asistir a oficinas centrales a recoger insumos para los consejos de moroleon,uriangato y yuriria</t>
  </si>
  <si>
    <t>Secretario de consejo</t>
  </si>
  <si>
    <t>Luis Roberto</t>
  </si>
  <si>
    <t>Duran</t>
  </si>
  <si>
    <t>Enviar documentacion de PES en tramite en la unidad tecnica juridica</t>
  </si>
  <si>
    <t>https://ieeg-my.sharepoint.com/:b:/g/personal/transparencia_ieeg_org_mx/ETXNgEEHsZpFkd1hU7zka2ABLPQIh1iGr0NAZ5X-lsWpvw?e=cb9UYa</t>
  </si>
  <si>
    <t>Recibir documentacion de PES en tramite en la unidad tecnica juridica</t>
  </si>
  <si>
    <t>https://ieeg-my.sharepoint.com/:b:/g/personal/transparencia_ieeg_org_mx/EaCBxhWEYdZHp4ZXAVbk_CgBO4nMzaxuSxl_E9iaBYNr7Q?e=30sq7q</t>
  </si>
  <si>
    <t>https://ieeg-my.sharepoint.com/:b:/g/personal/transparencia_ieeg_org_mx/ESJV4UybtK5Al-fAa6MiqK4B_FsEV1TZsDYB2UpKA7jYyA?e=BflPOi</t>
  </si>
  <si>
    <t>Recoger insumos en oficinas centrales para los consejos municipales de moroleon yuriria,valle de santiago,maravatio entrega de fondo revolvente</t>
  </si>
  <si>
    <t>https://ieeg-my.sharepoint.com/:b:/g/personal/transparencia_ieeg_org_mx/Eb2WccE5cRtKhyhjxxjq6iABaZAOLykiJO87YMcXT8XThA?e=Slw7ah</t>
  </si>
  <si>
    <t>Firma de inventario fisico, relativo al contrato de arrendamiento de la JER Yuriria y entregas de carta compromiso de confidencialidad</t>
  </si>
  <si>
    <t>https://ieeg-my.sharepoint.com/:b:/g/personal/transparencia_ieeg_org_mx/EcB4m8Qo-2dNohFB5grgzXoBbsrQVa3CP3GRoGQbUVlnxQ?e=ielV64</t>
  </si>
  <si>
    <t>https://ieeg-my.sharepoint.com/:b:/g/personal/transparencia_ieeg_org_mx/EXeEz1xi7uBPtpseJaXHi0kBxGg_IAbArz5aOfRU8mvf7g?e=5zSrsk</t>
  </si>
  <si>
    <t xml:space="preserve">pago de taxi para llevar 6 manteles a la tintoreria </t>
  </si>
  <si>
    <t>Casetas de traslados a guanajuato correspondientes a marzo 2021</t>
  </si>
  <si>
    <t>Pago de estacionamiento, se acudio a la ciudad de guanajuato capital a realizar diligencias</t>
  </si>
  <si>
    <t>https://ieeg-my.sharepoint.com/:b:/g/personal/transparencia_ieeg_org_mx/EYhKnR6AzftBuovGKuEvkGkBpQLWGr9xiPKSZNXhZSUfhw?e=JIy7Jc</t>
  </si>
  <si>
    <t>https://ieeg-my.sharepoint.com/:b:/g/personal/transparencia_ieeg_org_mx/EV2IWIgmeQxImgyX6AXDjGABMwq7azsnxP5fohIqTgcRJw?e=CjYhHg</t>
  </si>
  <si>
    <t>Federico</t>
  </si>
  <si>
    <t>Herrera</t>
  </si>
  <si>
    <t xml:space="preserve">Se realizaron diligencias de notificacion en el municipio de guanajuato </t>
  </si>
  <si>
    <t>https://ieeg-my.sharepoint.com/:b:/g/personal/transparencia_ieeg_org_mx/EQEJ7rGsG7lCr8VAxyDRAY0BMcca7nC1OjppT7Pds7rx5g?e=nKK5Cc</t>
  </si>
  <si>
    <t>Jose Guadalupe</t>
  </si>
  <si>
    <t>https://ieeg-my.sharepoint.com/:b:/g/personal/transparencia_ieeg_org_mx/EYryPh6ZZ-hGphCdj-lezxcBD_1XRpJ9x4eM5WjG_DwxLg?e=jbUeos</t>
  </si>
  <si>
    <t>Se acudio al edificio central del instituto electoral del estado de guanajuato a realizar entrega recepcion de actas de oficialia electoral</t>
  </si>
  <si>
    <t>https://ieeg-my.sharepoint.com/:b:/g/personal/transparencia_ieeg_org_mx/EcnRjZGIujFAlYyjaL8_gUcB1mpSMErmx_eqMbyrIdQA-w?e=e5VeaY</t>
  </si>
  <si>
    <t>asistir a capacitacion sobre aspectos relevantes en materia de seguridad durante el proceso electoral 2020-2021</t>
  </si>
  <si>
    <t>Acudir a la ciudad de queretaro para recoger vehiculo asignado a la jer, por mantenimiento</t>
  </si>
  <si>
    <t>Queretaro</t>
  </si>
  <si>
    <t>Pago por el servicio de uber, por recorrido del taller mecanico a la central de autobuses con motivo de dejar el vehiculo en el taller mecanico para su mantenimiento</t>
  </si>
  <si>
    <t>https://ieeg-my.sharepoint.com/:b:/g/personal/transparencia_ieeg_org_mx/EQmag2AAeWZBlYQTF6aC15oBg9ZNyNjDNPIPK8NNsZTvcA?e=z8xg5h</t>
  </si>
  <si>
    <t>Ubicación de inmuebles propuestos para ser sedes de los debates</t>
  </si>
  <si>
    <t>https://ieeg-my.sharepoint.com/:b:/g/personal/transparencia_ieeg_org_mx/ETdvEZcGNHVEhVUkMVB0wY0Br0DnvWmt8phcNGoI-_Zl0A?e=s1dUQK</t>
  </si>
  <si>
    <t>Verificacion y validacion de los inmuebles propuestos para ser sedes de los debates</t>
  </si>
  <si>
    <t>https://ieeg-my.sharepoint.com/:b:/g/personal/transparencia_ieeg_org_mx/EeT2I9Gv-olLlhtBN9vfTd8BOUNXh3ji1Mksau-IQ-vjBw?e=f3JRdq</t>
  </si>
  <si>
    <t>Notificar a los aspirantes a candidaturas independientes</t>
  </si>
  <si>
    <t>https://ieeg-my.sharepoint.com/:b:/g/personal/transparencia_ieeg_org_mx/EfQbDDycvVZAruiliDAlOTYBVODAUYNJkeOxbQ9Y9UFRuw?e=bS6Qs4</t>
  </si>
  <si>
    <t>Stephanie Eugenia</t>
  </si>
  <si>
    <t>Calzada</t>
  </si>
  <si>
    <t>Miranda</t>
  </si>
  <si>
    <t>https://ieeg-my.sharepoint.com/:b:/g/personal/transparencia_ieeg_org_mx/Ebj4lrEqWdZCksHhb7yrryQBUYBAYe7pWv1f8hPxi-TFfA?e=p1c1Bn</t>
  </si>
  <si>
    <t>Entrega de insumos al consejo municipal de xichu</t>
  </si>
  <si>
    <t>https://ieeg-my.sharepoint.com/:b:/g/personal/transparencia_ieeg_org_mx/EVm4sLBXv49LpA1wUNDGahYBxbnXO0IflFxkKccjMA7pOA?e=kEMWqS</t>
  </si>
  <si>
    <t>https://ieeg-my.sharepoint.com/:b:/g/personal/transparencia_ieeg_org_mx/EQTr04fYstRNrOls1Lg86Z0BbOvUP0DA9jL7E5Io_PcQkw?e=kNYriJ</t>
  </si>
  <si>
    <t>https://ieeg-my.sharepoint.com/:b:/g/personal/transparencia_ieeg_org_mx/EZb8P6cX-s1Pjy3QHImaNR8Bjp_AQD-ieiC2dswOVZ7hkA?e=1rnaYS</t>
  </si>
  <si>
    <t>Pago de peaje a guanajuato con motivo de atender asuntos en edificio central</t>
  </si>
  <si>
    <t>Pago de peaje para asistir a la capacitacion en materia de seguridad durante el proceso electoral 2020-2021</t>
  </si>
  <si>
    <t>Unidad de oficialia electoral</t>
  </si>
  <si>
    <t>Laura rebeca</t>
  </si>
  <si>
    <t>Recoger equipo de computo y escritorio que se utilizara en este proceso electoral</t>
  </si>
  <si>
    <t>https://ieeg-my.sharepoint.com/:b:/g/personal/transparencia_ieeg_org_mx/EYUGGsjvmgJNucHnwqlEtJkBIDEact1siqAP2tJa3GYy4w?e=2YPBpQ</t>
  </si>
  <si>
    <t>Visita de inspeccion,entrega de infografia y calendarios al consejo municipal de uriangato, asi como a los consejos distritales y municipales de huanimaro,abasolo,pueblo nuevo, e irapuato</t>
  </si>
  <si>
    <t>https://ieeg-my.sharepoint.com/:b:/g/personal/transparencia_ieeg_org_mx/EcPKcPUqMmZGj0UKn7K4rCMB5i9CAsOMyA_5rmzmITlyFg?e=3rFNgT</t>
  </si>
  <si>
    <t>Revision de posibles inmuebles a rentar que serviran como CCV</t>
  </si>
  <si>
    <t>https://ieeg-my.sharepoint.com/:b:/g/personal/transparencia_ieeg_org_mx/EaDDGBgA8s5Ol26Tqz2bo4cB763506JfzVgNOsX-ycK5zA?e=SlJT5x</t>
  </si>
  <si>
    <t>https://ieeg-my.sharepoint.com/:b:/g/personal/transparencia_ieeg_org_mx/EUtc2-wJUAhNiph9FgRXEA8Bh6HbxE7zbX6ZZfAuOazFGg?e=WQhWcO</t>
  </si>
  <si>
    <t>https://bit.ly/2QcAR8X</t>
  </si>
  <si>
    <t>https://bit.ly/3dNaDSL</t>
  </si>
  <si>
    <t>https://bit.ly/3s8GaUw</t>
  </si>
  <si>
    <t>https://bit.ly/3uDSEor</t>
  </si>
  <si>
    <t>https://bit.ly/3wFReMk</t>
  </si>
  <si>
    <t>https://bit.ly/3d2aFXS</t>
  </si>
  <si>
    <t>https://bit.ly/2OONBCt</t>
  </si>
  <si>
    <t>https://bit.ly/3uRzjjM</t>
  </si>
  <si>
    <t>https://bit.ly/31XTeRR</t>
  </si>
  <si>
    <t>https://bit.ly/3t6L4T5</t>
  </si>
  <si>
    <t>https://bit.ly/3xhdtbq</t>
  </si>
  <si>
    <t>https://bit.ly/3uzTbYB</t>
  </si>
  <si>
    <t>https://bit.ly/2Q8GRzE</t>
  </si>
  <si>
    <t>https://bit.ly/32sKbJ3</t>
  </si>
  <si>
    <t>https://bit.ly/2Q4Hquz</t>
  </si>
  <si>
    <t>https://bit.ly/3wFfxK5</t>
  </si>
  <si>
    <t>https://bit.ly/39XitYJ</t>
  </si>
  <si>
    <t>https://bit.ly/2OyThQW</t>
  </si>
  <si>
    <t>https://bit.ly/3uHdkfB</t>
  </si>
  <si>
    <t>https://bit.ly/3mw53Z1</t>
  </si>
  <si>
    <t>https://bit.ly/3wHnYEG</t>
  </si>
  <si>
    <t>https://bit.ly/3uVJLad</t>
  </si>
  <si>
    <t>https://bit.ly/3deP5zj</t>
  </si>
  <si>
    <t>https://bit.ly/3mMfkjP</t>
  </si>
  <si>
    <t>https://bit.ly/3abFyas</t>
  </si>
  <si>
    <t>https://bit.ly/3mMftDT</t>
  </si>
  <si>
    <t>https://bit.ly/3tjcANb</t>
  </si>
  <si>
    <t>https://bit.ly/2QjWwfD</t>
  </si>
  <si>
    <t>https://bit.ly/2QngaY7</t>
  </si>
  <si>
    <t>https://bit.ly/2Q2BnXy</t>
  </si>
  <si>
    <t>https://bit.ly/3aceY0O</t>
  </si>
  <si>
    <t>https://bit.ly/3e1Bz1k</t>
  </si>
  <si>
    <t>https://bit.ly/2ORjuug</t>
  </si>
  <si>
    <t>https://bit.ly/3mLzdaR</t>
  </si>
  <si>
    <t>https://bit.ly/3e22Ikv</t>
  </si>
  <si>
    <t>https://bit.ly/3au4aeI</t>
  </si>
  <si>
    <t>https://bit.ly/3tnviTS</t>
  </si>
  <si>
    <t>https://bit.ly/3egKT1a</t>
  </si>
  <si>
    <t>https://bit.ly/3sIlToI</t>
  </si>
  <si>
    <t>https://bit.ly/3ayZELR</t>
  </si>
  <si>
    <t>https://bit.ly/3epEVuZ</t>
  </si>
  <si>
    <t>https://bit.ly/32BmsWP</t>
  </si>
  <si>
    <t>https://bit.ly/3naWhQp</t>
  </si>
  <si>
    <t>https://bit.ly/3tMfavm</t>
  </si>
  <si>
    <t>https://bit.ly/3uPmp5Z</t>
  </si>
  <si>
    <t>https://bit.ly/3n9jIts</t>
  </si>
  <si>
    <t>https://bit.ly/3gBmwOD</t>
  </si>
  <si>
    <t>https://bit.ly/3v9OOns</t>
  </si>
  <si>
    <t>https://bit.ly/3vpr7I7</t>
  </si>
  <si>
    <t>https://bit.ly/3atADBB</t>
  </si>
  <si>
    <t>https://bit.ly/3sIgv55</t>
  </si>
  <si>
    <t>https://bit.ly/3sJy3xE</t>
  </si>
  <si>
    <t>https://bit.ly/3tI3bip</t>
  </si>
  <si>
    <t>https://bit.ly/3dHjir1</t>
  </si>
  <si>
    <t>https://bit.ly/3sFFINt</t>
  </si>
  <si>
    <t>https://bit.ly/32FeY5q</t>
  </si>
  <si>
    <t>https://bit.ly/3ayM0IF</t>
  </si>
  <si>
    <t>https://bit.ly/3ndUhag</t>
  </si>
  <si>
    <t>https://bit.ly/3ncNiOB</t>
  </si>
  <si>
    <t>https://bit.ly/3dIbZzn</t>
  </si>
  <si>
    <t>https://bit.ly/3tKC2vc</t>
  </si>
  <si>
    <t>https://bit.ly/3ejOOKO</t>
  </si>
  <si>
    <t>https://bit.ly/2RXfsBK</t>
  </si>
  <si>
    <t>https://bit.ly/3xbdhe1</t>
  </si>
  <si>
    <t>https://bit.ly/3xg1tag</t>
  </si>
  <si>
    <t>https://bit.ly/3emKURj</t>
  </si>
  <si>
    <t>https://bit.ly/3ep2YKH</t>
  </si>
  <si>
    <t>https://bit.ly/2QfLQiB</t>
  </si>
  <si>
    <t>https://bit.ly/3tJNK9E</t>
  </si>
  <si>
    <t>https://bit.ly/3euCW94</t>
  </si>
  <si>
    <t>https://bit.ly/3gw25mn</t>
  </si>
  <si>
    <t>https://bit.ly/3vcSRzi</t>
  </si>
  <si>
    <t>https://bit.ly/32CpeuW</t>
  </si>
  <si>
    <t>https://bit.ly/32Gkjct</t>
  </si>
  <si>
    <t>https://bit.ly/3natn2V</t>
  </si>
  <si>
    <t>https://bit.ly/3xq9WYL</t>
  </si>
  <si>
    <t>https://bit.ly/32FSOjw</t>
  </si>
  <si>
    <t>https://bit.ly/3tE6dnU</t>
  </si>
  <si>
    <t>https://bit.ly/3tIUFQm</t>
  </si>
  <si>
    <t>https://bit.ly/3xeQRZf</t>
  </si>
  <si>
    <t>https://bit.ly/3tIoXmr</t>
  </si>
  <si>
    <t>https://bit.ly/3vcVa5o</t>
  </si>
  <si>
    <t>https://bit.ly/3gv3cmf</t>
  </si>
  <si>
    <t>https://bit.ly/3v5xQqe</t>
  </si>
  <si>
    <t>https://bit.ly/3awkX0F</t>
  </si>
  <si>
    <t>https://bit.ly/32Ebm3w</t>
  </si>
  <si>
    <t>https://bit.ly/2Pjft20</t>
  </si>
  <si>
    <t>https://bit.ly/3v9nq9a</t>
  </si>
  <si>
    <t>https://bit.ly/3esdoJB</t>
  </si>
  <si>
    <t>https://bit.ly/3vberEn</t>
  </si>
  <si>
    <t>https://bit.ly/32Gn6Ct</t>
  </si>
  <si>
    <t>https://bit.ly/3gybdH0</t>
  </si>
  <si>
    <t>https://bit.ly/3dDHbQd</t>
  </si>
  <si>
    <t>https://bit.ly/3emcfmR</t>
  </si>
  <si>
    <t>https://bit.ly/2Pg2Nc8</t>
  </si>
  <si>
    <t>https://bit.ly/3aA9jBM</t>
  </si>
  <si>
    <t>https://bit.ly/3nfu8YC</t>
  </si>
  <si>
    <t>https://bit.ly/3gx9RMM</t>
  </si>
  <si>
    <t>https://bit.ly/3dDI4Z3</t>
  </si>
  <si>
    <t>https://bit.ly/3dQqDmS</t>
  </si>
  <si>
    <t>https://bit.ly/2Q6SQ0P</t>
  </si>
  <si>
    <t>https://bit.ly/3d0tLNL</t>
  </si>
  <si>
    <t>https://bit.ly/3t3D5pX</t>
  </si>
  <si>
    <t>https://bit.ly/3cZKf8U</t>
  </si>
  <si>
    <t>https://bit.ly/3cXYR8R</t>
  </si>
  <si>
    <t>https://bit.ly/32ll9es</t>
  </si>
  <si>
    <t>https://bit.ly/2Q4AUUM</t>
  </si>
  <si>
    <t>https://bit.ly/2Ow6ry2</t>
  </si>
  <si>
    <t>https://bit.ly/39VhLeR</t>
  </si>
  <si>
    <t>https://bit.ly/3mxlt3g</t>
  </si>
  <si>
    <t>https://bit.ly/3wHZ7k4</t>
  </si>
  <si>
    <t>https://bit.ly/3s3AWZS</t>
  </si>
  <si>
    <t>https://bit.ly/3mvuXvT</t>
  </si>
  <si>
    <t>https://bit.ly/39XooNx</t>
  </si>
  <si>
    <t>https://bit.ly/3wCV1K9</t>
  </si>
  <si>
    <t>https://bit.ly/3d0uL4t</t>
  </si>
  <si>
    <t>https://bit.ly/3s1TOJ0</t>
  </si>
  <si>
    <t>https://bit.ly/3g0T9Fn</t>
  </si>
  <si>
    <t>https://bit.ly/3fUaqjj</t>
  </si>
  <si>
    <t>https://bit.ly/39Vicpv</t>
  </si>
  <si>
    <t>https://bit.ly/3mvRQPK</t>
  </si>
  <si>
    <t>https://bit.ly/3s04s2U</t>
  </si>
  <si>
    <t>https://bit.ly/3mvRSak</t>
  </si>
  <si>
    <t>https://bit.ly/320mfMS</t>
  </si>
  <si>
    <t>https://bit.ly/3s4zuqh</t>
  </si>
  <si>
    <t>https://bit.ly/3cZhQjk</t>
  </si>
  <si>
    <t>https://bit.ly/39Tq7n0</t>
  </si>
  <si>
    <t>https://bit.ly/3t2c5qV</t>
  </si>
  <si>
    <t>https://bit.ly/2PQPMWB</t>
  </si>
  <si>
    <t>https://bit.ly/3rXG8yF</t>
  </si>
  <si>
    <t>https://bit.ly/3mthUuY</t>
  </si>
  <si>
    <t>https://bit.ly/3uBgEso</t>
  </si>
  <si>
    <t>https://bit.ly/3s3P2uv</t>
  </si>
  <si>
    <t>https://bit.ly/3mEk6zW</t>
  </si>
  <si>
    <t>https://bit.ly/3d17VtG</t>
  </si>
  <si>
    <t>https://bit.ly/3wHhSV2</t>
  </si>
  <si>
    <t>https://bit.ly/3mtO89s</t>
  </si>
  <si>
    <t>https://bit.ly/2PEwyDN</t>
  </si>
  <si>
    <t>https://bit.ly/3wFTKCg</t>
  </si>
  <si>
    <t>https://bit.ly/3dNd0F9</t>
  </si>
  <si>
    <t>https://bit.ly/39VcP9G</t>
  </si>
  <si>
    <t>https://bit.ly/2OyjpeR</t>
  </si>
  <si>
    <t>https://bit.ly/3wFDjpq</t>
  </si>
  <si>
    <t>https://bit.ly/2Owuywz</t>
  </si>
  <si>
    <t>https://bit.ly/3dL60su</t>
  </si>
  <si>
    <t>https://bit.ly/3dJVjGx</t>
  </si>
  <si>
    <t>https://bit.ly/3mw2S7w</t>
  </si>
  <si>
    <t>https://bit.ly/3uy6Qzs</t>
  </si>
  <si>
    <t>https://bit.ly/3rXGB3T</t>
  </si>
  <si>
    <t>https://bit.ly/3uAMdCN</t>
  </si>
  <si>
    <t>https://bit.ly/3fWpmNL</t>
  </si>
  <si>
    <t>https://bit.ly/3e42hXd</t>
  </si>
  <si>
    <t>https://bit.ly/3wH4kIW</t>
  </si>
  <si>
    <t>https://bit.ly/31X9lPw</t>
  </si>
  <si>
    <t>https://bit.ly/3fULcBt</t>
  </si>
  <si>
    <t>https://bit.ly/3dK7ymq</t>
  </si>
  <si>
    <t>https://bit.ly/2Riffsp</t>
  </si>
  <si>
    <t>https://bit.ly/3t6EKea</t>
  </si>
  <si>
    <t>https://bit.ly/321we4w</t>
  </si>
  <si>
    <t>https://bit.ly/3d0OUHR</t>
  </si>
  <si>
    <t>https://bit.ly/3dLow40</t>
  </si>
  <si>
    <t>https://bit.ly/2OA2toh</t>
  </si>
  <si>
    <t>https://bit.ly/3uzCYCM</t>
  </si>
  <si>
    <t>https://bit.ly/3fUbfZl</t>
  </si>
  <si>
    <t>https://bit.ly/31XK5c3</t>
  </si>
  <si>
    <t>https://bit.ly/3mG0gEs</t>
  </si>
  <si>
    <t>https://bit.ly/3d5crY6</t>
  </si>
  <si>
    <t>https://bit.ly/3d3oZ2h</t>
  </si>
  <si>
    <t>https://bit.ly/2PNXaSJ</t>
  </si>
  <si>
    <t>https://bit.ly/3dTym3T</t>
  </si>
  <si>
    <t>https://bit.ly/2OygJOb</t>
  </si>
  <si>
    <t>https://bit.ly/3d41tlO</t>
  </si>
  <si>
    <t>https://bit.ly/320mg3g</t>
  </si>
  <si>
    <t>https://bit.ly/3mzckaq</t>
  </si>
  <si>
    <t>https://bit.ly/3uAXbIr</t>
  </si>
  <si>
    <t>https://bit.ly/2Q52qRH</t>
  </si>
  <si>
    <t>https://bit.ly/3t3wJa8</t>
  </si>
  <si>
    <t>https://bit.ly/31XQMeb</t>
  </si>
  <si>
    <t>https://bit.ly/2QawlIa</t>
  </si>
  <si>
    <t>https://bit.ly/3mA2PaN</t>
  </si>
  <si>
    <t>https://bit.ly/3mAcmis</t>
  </si>
  <si>
    <t>https://bit.ly/3wGUM0H</t>
  </si>
  <si>
    <t>https://bit.ly/2Qsmz4a</t>
  </si>
  <si>
    <t>https://bit.ly/3t3wX0Y</t>
  </si>
  <si>
    <t>https://bit.ly/3s2xgHV</t>
  </si>
  <si>
    <t>https://bit.ly/3d5d83E</t>
  </si>
  <si>
    <t>https://bit.ly/39XHW4r</t>
  </si>
  <si>
    <t>https://bit.ly/3wGLTUW</t>
  </si>
  <si>
    <t>https://bit.ly/2PNXRvj</t>
  </si>
  <si>
    <t>https://bit.ly/2Q7BKzK</t>
  </si>
  <si>
    <t>https://bit.ly/2Rdpez8</t>
  </si>
  <si>
    <t>https://bit.ly/3wHduoO</t>
  </si>
  <si>
    <t>https://bit.ly/3wGLYbc</t>
  </si>
  <si>
    <t>https://bit.ly/3g9FYSD</t>
  </si>
  <si>
    <t>https://bit.ly/31YRibA</t>
  </si>
  <si>
    <t>https://bit.ly/2Q7C5m0</t>
  </si>
  <si>
    <t>https://bit.ly/2RnvKnd</t>
  </si>
  <si>
    <t>https://bit.ly/2RoGyBt</t>
  </si>
  <si>
    <t>https://bit.ly/3t4HOHH</t>
  </si>
  <si>
    <t>https://bit.ly/3uG0jCH</t>
  </si>
  <si>
    <t>https://bit.ly/3mv747</t>
  </si>
  <si>
    <t>https://bit.ly/3uDcVKS</t>
  </si>
  <si>
    <t>https://bit.ly/3t5eHEm</t>
  </si>
  <si>
    <t>https://bit.ly/3s3ipwZ</t>
  </si>
  <si>
    <t>https://bit.ly/3mCo8bR</t>
  </si>
  <si>
    <t>https://bit.ly/3mz48qB</t>
  </si>
  <si>
    <t>https://bit.ly/3d5Yn0G</t>
  </si>
  <si>
    <t>https://bit.ly/31Xsb9n</t>
  </si>
  <si>
    <t>https://bit.ly/3mv7qLC</t>
  </si>
  <si>
    <t>https://bit.ly/3mwJTtL</t>
  </si>
  <si>
    <t>https://bit.ly/3uyzAbp</t>
  </si>
  <si>
    <t>https://bit.ly/3fWkyrP</t>
  </si>
  <si>
    <t>https://bit.ly/39Zx1Hp</t>
  </si>
  <si>
    <t>https://bit.ly/3d2Y4Uc</t>
  </si>
  <si>
    <t>https://bit.ly/3fXvS7a</t>
  </si>
  <si>
    <t>https://bit.ly/3d3qY6J</t>
  </si>
  <si>
    <t>https://bit.ly/39YvRvJ</t>
  </si>
  <si>
    <t>https://bit.ly/3t6ynYn</t>
  </si>
  <si>
    <t>https://bit.ly/3s5FEXh</t>
  </si>
  <si>
    <t>https://bit.ly/3mzaeqT</t>
  </si>
  <si>
    <t>https://bit.ly/3mvWehR</t>
  </si>
  <si>
    <t>https://bit.ly/3afgxeD</t>
  </si>
  <si>
    <t>https://bit.ly/3g32kFj</t>
  </si>
  <si>
    <t>https://bit.ly/3d5Z1v8</t>
  </si>
  <si>
    <t>https://bit.ly/3ejjLih</t>
  </si>
  <si>
    <t>https://bit.ly/3wS5NfQ</t>
  </si>
  <si>
    <t>https://bit.ly/3dSJZI4</t>
  </si>
  <si>
    <t>https://bit.ly/2PNfZ8s</t>
  </si>
  <si>
    <t>https://bit.ly/3wHTpyQ</t>
  </si>
  <si>
    <t>https://bit.ly/3wBOEH7</t>
  </si>
  <si>
    <t>https://bit.ly/2PHqdaJ</t>
  </si>
  <si>
    <t>https://bit.ly/3dSuxvs</t>
  </si>
  <si>
    <t>https://bit.ly/3d65iXI</t>
  </si>
  <si>
    <t>https://bit.ly/3s4Kcgn</t>
  </si>
  <si>
    <t>https://bit.ly/3wKPGjV</t>
  </si>
  <si>
    <t>https://bit.ly/3t5m8LM</t>
  </si>
  <si>
    <t>https://bit.ly/3uDF1py</t>
  </si>
  <si>
    <t>https://bit.ly/3mvK5tg</t>
  </si>
  <si>
    <t>https://bit.ly/3uPYaor</t>
  </si>
  <si>
    <t>https://bit.ly/2QaFC2W</t>
  </si>
  <si>
    <t>https://bit.ly/39XokgU</t>
  </si>
  <si>
    <t>https://bit.ly/3wAZXz8</t>
  </si>
  <si>
    <t>https://bit.ly/3myu8lT</t>
  </si>
  <si>
    <t>https://bit.ly/2OEbAV0</t>
  </si>
  <si>
    <t>https://bit.ly/2PIwcfo</t>
  </si>
  <si>
    <t>https://bit.ly/3dNLtDp</t>
  </si>
  <si>
    <t>https://bit.ly/3d1Ew2n</t>
  </si>
  <si>
    <t>https://bit.ly/2QeATgz</t>
  </si>
  <si>
    <t>https://bit.ly/3fYolVp</t>
  </si>
  <si>
    <t>https://bit.ly/3afnEnl</t>
  </si>
  <si>
    <t>https://bit.ly/323A2SN</t>
  </si>
  <si>
    <t>https://bit.ly/3s5NhwT</t>
  </si>
  <si>
    <t>https://bit.ly/39ZhtDz</t>
  </si>
  <si>
    <t>https://bit.ly/3dPiT4D</t>
  </si>
  <si>
    <t>https://bit.ly/321MjqU</t>
  </si>
  <si>
    <t>https://bit.ly/3wK23gn</t>
  </si>
  <si>
    <t>https://bit.ly/3mBKFWu</t>
  </si>
  <si>
    <t>https://bit.ly/3g4q4si</t>
  </si>
  <si>
    <t>https://bit.ly/39THy6Y</t>
  </si>
  <si>
    <t>https://bit.ly/3ux3Ova</t>
  </si>
  <si>
    <t>https://bit.ly/3wGWtLE</t>
  </si>
  <si>
    <t>https://bit.ly/3t8YCxA</t>
  </si>
  <si>
    <t>https://bit.ly/3enOcny</t>
  </si>
  <si>
    <t>https://bit.ly/3asCRRK</t>
  </si>
  <si>
    <t>https://bit.ly/3atjW9J</t>
  </si>
  <si>
    <t>https://bit.ly/3tEYExb</t>
  </si>
  <si>
    <t>https://bit.ly/3gvungO</t>
  </si>
  <si>
    <t>https://bit.ly/3tFjUmL</t>
  </si>
  <si>
    <t>https://bit.ly/3dCcPNV</t>
  </si>
  <si>
    <t>https://bit.ly/3n924Wx</t>
  </si>
  <si>
    <t>https://bit.ly/3dCiJyA</t>
  </si>
  <si>
    <t>https://bit.ly/3n8vpR2</t>
  </si>
  <si>
    <t>https://bit.ly/3xelNbY</t>
  </si>
  <si>
    <t>https://bit.ly/2QMwiml</t>
  </si>
  <si>
    <t>https://bit.ly/2QqbJfr</t>
  </si>
  <si>
    <t>https://bit.ly/3sGmsj9</t>
  </si>
  <si>
    <t>https://bit.ly/3xdNSA9</t>
  </si>
  <si>
    <t>https://bit.ly/3awcjz7</t>
  </si>
  <si>
    <t>https://bit.ly/32ASqTb</t>
  </si>
  <si>
    <t>https://bit.ly/3es5X5g</t>
  </si>
  <si>
    <t>https://bit.ly/3xcPCKb</t>
  </si>
  <si>
    <t>https://bit.ly/2Qp9s4j</t>
  </si>
  <si>
    <t>https://bit.ly/3syWgqA</t>
  </si>
  <si>
    <t>https://bit.ly/3tI1n9b</t>
  </si>
  <si>
    <t>https://bit.ly/3ekLleZ</t>
  </si>
  <si>
    <t>https://bit.ly/3tFxiHb</t>
  </si>
  <si>
    <t>https://bit.ly/3auNjbo</t>
  </si>
  <si>
    <t>https://bit.ly/3n64Z2o</t>
  </si>
  <si>
    <t>https://bit.ly/2RSD9v0</t>
  </si>
  <si>
    <t>https://bit.ly/32BMHww</t>
  </si>
  <si>
    <t>https://bit.ly/3n7dES0</t>
  </si>
  <si>
    <t>https://bit.ly/3vd5wCf</t>
  </si>
  <si>
    <t>https://bit.ly/3gvwKjI</t>
  </si>
  <si>
    <t>https://bit.ly/3guWUTq</t>
  </si>
  <si>
    <t>https://bit.ly/2QkmoZ2</t>
  </si>
  <si>
    <t>https://bit.ly/32BN9ec</t>
  </si>
  <si>
    <t>https://bit.ly/3dBzQ3M</t>
  </si>
  <si>
    <t>https://bit.ly/3xgwTNS</t>
  </si>
  <si>
    <t>https://bit.ly/3sEK3Rd</t>
  </si>
  <si>
    <t>https://bit.ly/3xbt7Fo</t>
  </si>
  <si>
    <t>https://bit.ly/3dCi1Bp</t>
  </si>
  <si>
    <t>https://bit.ly/3gBqHtE</t>
  </si>
  <si>
    <t>https://bit.ly/3gtxaqP</t>
  </si>
  <si>
    <t>https://bit.ly/3egmVTW</t>
  </si>
  <si>
    <t>https://bit.ly/2QJ5eEy</t>
  </si>
  <si>
    <t>https://bit.ly/3gtrixz</t>
  </si>
  <si>
    <t>https://bit.ly/3veDKFL</t>
  </si>
  <si>
    <t>https://bit.ly/3n7uhx7</t>
  </si>
  <si>
    <t>https://bit.ly/3dBCuXg</t>
  </si>
  <si>
    <t>https://bit.ly/3dEmuUv</t>
  </si>
  <si>
    <t>https://bit.ly/3xf4p7e</t>
  </si>
  <si>
    <t>https://bit.ly/3v8aLmJ</t>
  </si>
  <si>
    <t>https://bit.ly/3sGrKLx</t>
  </si>
  <si>
    <t>https://bit.ly/3xfxe3d</t>
  </si>
  <si>
    <t>https://bit.ly/3dAHYBw</t>
  </si>
  <si>
    <t>https://bit.ly/32AIcSR</t>
  </si>
  <si>
    <t>https://bit.ly/3el2LIz</t>
  </si>
  <si>
    <t>https://bit.ly/3sFo2Sr</t>
  </si>
  <si>
    <t>https://bit.ly/3naRNJn</t>
  </si>
  <si>
    <t>https://bit.ly/2PaIQmV</t>
  </si>
  <si>
    <t>https://bit.ly/2QOeMxL</t>
  </si>
  <si>
    <t>https://bit.ly/32D9xDO</t>
  </si>
  <si>
    <t>https://bit.ly/3gvAlhI</t>
  </si>
  <si>
    <t>https://bit.ly/3sFovDV</t>
  </si>
  <si>
    <t>https://bit.ly/3auMBuX</t>
  </si>
  <si>
    <t>https://bit.ly/3xeY6QY</t>
  </si>
  <si>
    <t>https://bit.ly/3vd9RFx</t>
  </si>
  <si>
    <t>https://bit.ly/32yvzHW</t>
  </si>
  <si>
    <t>https://bit.ly/32y3Cjs</t>
  </si>
  <si>
    <t>https://bit.ly/3sFpqnR</t>
  </si>
  <si>
    <t>https://bit.ly/2QLWld4</t>
  </si>
  <si>
    <t>https://bit.ly/3tJlXWE</t>
  </si>
  <si>
    <t>https://bit.ly/3dEn1FV</t>
  </si>
  <si>
    <t>https://bit.ly/2QpWenI</t>
  </si>
  <si>
    <t>https://bit.ly/3dBRoN0</t>
  </si>
  <si>
    <t>https://bit.ly/3vcctns</t>
  </si>
  <si>
    <t>https://bit.ly/3guxZzG</t>
  </si>
  <si>
    <t>https://bit.ly/32zai0X</t>
  </si>
  <si>
    <t>https://bit.ly/2QdZCCn</t>
  </si>
  <si>
    <t>https://bit.ly/3gv7dqW</t>
  </si>
  <si>
    <t>https://bit.ly/3v7vZkO</t>
  </si>
  <si>
    <t>https://bit.ly/2P8Lzx8</t>
  </si>
  <si>
    <t>https://bit.ly/3tAtPK9</t>
  </si>
  <si>
    <t>https://bit.ly/3gtwEZH</t>
  </si>
  <si>
    <t>https://bit.ly/3gqCtHv</t>
  </si>
  <si>
    <t>https://bit.ly/3xdWPJL</t>
  </si>
  <si>
    <t>https://bit.ly/3tEWzS9</t>
  </si>
  <si>
    <t>https://bit.ly/32yyFvp</t>
  </si>
  <si>
    <t>https://bit.ly/3sCTjFh</t>
  </si>
  <si>
    <t>https://bit.ly/3v1rRCW</t>
  </si>
  <si>
    <t>https://bit.ly/3vaylPT</t>
  </si>
  <si>
    <t>https://bit.ly/2QPiNC7</t>
  </si>
  <si>
    <t>https://bit.ly/3tSvQ4k</t>
  </si>
  <si>
    <t>https://bit.ly/3epPle8</t>
  </si>
  <si>
    <t>https://bit.ly/3xfEGvd</t>
  </si>
  <si>
    <t>https://bit.ly/3n74Dsn</t>
  </si>
  <si>
    <t>https://bit.ly/3nb26gx</t>
  </si>
  <si>
    <t>https://bit.ly/32yKQZp</t>
  </si>
  <si>
    <t>https://bit.ly/2QIvNcQ</t>
  </si>
  <si>
    <t>https://bit.ly/32zHo0m</t>
  </si>
  <si>
    <t>https://bit.ly/3sJmpmy</t>
  </si>
  <si>
    <t>https://bit.ly/2RTP7EF</t>
  </si>
  <si>
    <t>https://bit.ly/3vn7ZdN</t>
  </si>
  <si>
    <t>https://bit.ly/3v74esE</t>
  </si>
  <si>
    <t>https://bit.ly/3sJmJSi</t>
  </si>
  <si>
    <t>https://bit.ly/3gvQvaK</t>
  </si>
  <si>
    <t>https://bit.ly/32xHC8u</t>
  </si>
  <si>
    <t>https://bit.ly/3gvcij0</t>
  </si>
  <si>
    <t>https://bit.ly/3sDu99F</t>
  </si>
  <si>
    <t>https://bit.ly/2RSPYFE</t>
  </si>
  <si>
    <t>https://bit.ly/32DWjGW</t>
  </si>
  <si>
    <t>https://bit.ly/2P8TrPc</t>
  </si>
  <si>
    <t>https://bit.ly/3el6xBt</t>
  </si>
  <si>
    <t>https://bit.ly/3vdktUT</t>
  </si>
  <si>
    <t>https://bit.ly/32AMCsT</t>
  </si>
  <si>
    <t>https://bit.ly/3v76HmU</t>
  </si>
  <si>
    <t>https://bit.ly/3avf0ky</t>
  </si>
  <si>
    <t>https://bit.ly/3xbG6H8</t>
  </si>
  <si>
    <t>https://bit.ly/2P9QNsy</t>
  </si>
  <si>
    <t>https://bit.ly/3dAXFbP</t>
  </si>
  <si>
    <t>https://bit.ly/3naTA12</t>
  </si>
  <si>
    <t>https://bit.ly/3awY3pR</t>
  </si>
  <si>
    <t>https://bit.ly/2QnY1tt</t>
  </si>
  <si>
    <t>https://bit.ly/3gqBLtL</t>
  </si>
  <si>
    <t>https://bit.ly/3v60CXG</t>
  </si>
  <si>
    <t>https://bit.ly/3dGG0j1</t>
  </si>
  <si>
    <t>https://bit.ly/32K0FfD</t>
  </si>
  <si>
    <t>https://bit.ly/2Qfa0d3</t>
  </si>
  <si>
    <t>https://bit.ly/32FFgnT</t>
  </si>
  <si>
    <t>https://bit.ly/3xehkpL</t>
  </si>
  <si>
    <t>https://bit.ly/3dE0hFZ</t>
  </si>
  <si>
    <t>https://bit.ly/32Dh85t</t>
  </si>
  <si>
    <t>https://bit.ly/3vd6i2o</t>
  </si>
  <si>
    <t>https://bit.ly/3tJPekf</t>
  </si>
  <si>
    <t>https://bit.ly/3nbgVjm</t>
  </si>
  <si>
    <t>https://bit.ly/2Qs6LyK</t>
  </si>
  <si>
    <t>https://bit.ly/3aweCCy</t>
  </si>
  <si>
    <t>https://bit.ly/2RUXDmS</t>
  </si>
  <si>
    <t>https://bit.ly/2Pe8mI7</t>
  </si>
  <si>
    <t>https://bit.ly/3awNHGA</t>
  </si>
  <si>
    <t>https://bit.ly/3niUfxF</t>
  </si>
  <si>
    <t>https://bit.ly/2RUZ5pk</t>
  </si>
  <si>
    <t>https://bit.ly/3enraNA</t>
  </si>
  <si>
    <t>https://bit.ly/3gwMJxK</t>
  </si>
  <si>
    <t>https://bit.ly/2Pcd1dp</t>
  </si>
  <si>
    <t>https://bit.ly/3vbFm34</t>
  </si>
  <si>
    <t>https://bit.ly/2Qg94oP</t>
  </si>
  <si>
    <t>https://bit.ly/3ndN7Tq</t>
  </si>
  <si>
    <t>https://bit.ly/2QL9zXG</t>
  </si>
  <si>
    <t>https://bit.ly/32BU0o3</t>
  </si>
  <si>
    <t>https://bit.ly/3emFdCV</t>
  </si>
  <si>
    <t>https://bit.ly/3xb71D3</t>
  </si>
  <si>
    <t>https://bit.ly/3xhh2yx</t>
  </si>
  <si>
    <t>https://bit.ly/3vcLR5u</t>
  </si>
  <si>
    <t>https://bit.ly/2RQVPep</t>
  </si>
  <si>
    <t>https://bit.ly/3ngbAHt</t>
  </si>
  <si>
    <t>https://bit.ly/2RW1Syx</t>
  </si>
  <si>
    <t>https://bit.ly/2PctEWq</t>
  </si>
  <si>
    <t>https://bit.ly/3emCbP6</t>
  </si>
  <si>
    <t>https://bit.ly/3ayIi1H</t>
  </si>
  <si>
    <t>https://bit.ly/32DvuTp</t>
  </si>
  <si>
    <t>https://bit.ly/3n9hIBs</t>
  </si>
  <si>
    <t>https://bit.ly/3dFgFWA</t>
  </si>
  <si>
    <t>https://bit.ly/3nbtg7a</t>
  </si>
  <si>
    <t>https://bit.ly/3najnGO</t>
  </si>
  <si>
    <t>https://bit.ly/2QM6syH</t>
  </si>
  <si>
    <t>https://bit.ly/3tMdBxu</t>
  </si>
  <si>
    <t>https://bit.ly/3vev4zg</t>
  </si>
  <si>
    <t>https://bit.ly/2RQXyQV</t>
  </si>
  <si>
    <t>https://bit.ly/3axeXoa</t>
  </si>
  <si>
    <t>https://bit.ly/32ClYjc</t>
  </si>
  <si>
    <t>https://bit.ly/3ncOn9l</t>
  </si>
  <si>
    <t>https://bit.ly/3sETTT3</t>
  </si>
  <si>
    <t>https://bit.ly/3vd4xlS</t>
  </si>
  <si>
    <t>https://bit.ly/2QS3etp</t>
  </si>
  <si>
    <t>https://bit.ly/3eiLpvO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</si>
</sst>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4" fillId="0" borderId="0" applyFont="0" applyFill="0" applyBorder="0" applyAlignment="0" applyProtection="0"/>
    <xf numFmtId="0" fontId="5" fillId="0" borderId="0" applyNumberFormat="0" applyFill="0" applyBorder="0" applyAlignment="0" applyProtection="0"/>
    <xf numFmtId="44" fontId="4" fillId="3" borderId="0" applyFont="0" applyFill="0" applyBorder="0" applyAlignment="0" applyProtection="0"/>
    <xf numFmtId="0" fontId="4" fillId="3" borderId="0"/>
    <xf numFmtId="0" fontId="5" fillId="3"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1" fontId="0" fillId="3" borderId="0" xfId="1" applyNumberFormat="1" applyFont="1" applyFill="1"/>
    <xf numFmtId="2" fontId="0" fillId="3" borderId="0" xfId="1" applyNumberFormat="1" applyFont="1" applyFill="1"/>
    <xf numFmtId="0" fontId="5" fillId="3" borderId="0" xfId="2" applyFill="1"/>
    <xf numFmtId="0" fontId="4" fillId="3" borderId="0" xfId="4"/>
    <xf numFmtId="1" fontId="0" fillId="3" borderId="0" xfId="0" applyNumberFormat="1" applyFill="1"/>
    <xf numFmtId="2" fontId="0" fillId="3" borderId="0" xfId="0" applyNumberFormat="1" applyFill="1"/>
    <xf numFmtId="4" fontId="0" fillId="3" borderId="0" xfId="0" applyNumberFormat="1" applyFill="1"/>
    <xf numFmtId="0" fontId="1" fillId="3" borderId="0" xfId="0" applyFont="1" applyFill="1"/>
    <xf numFmtId="0" fontId="5" fillId="3" borderId="0" xfId="5" applyFill="1"/>
    <xf numFmtId="4" fontId="0" fillId="3" borderId="0" xfId="1" applyNumberFormat="1" applyFont="1" applyFill="1"/>
    <xf numFmtId="0" fontId="0" fillId="0" borderId="0" xfId="0" applyAlignment="1">
      <alignment wrapText="1"/>
    </xf>
    <xf numFmtId="1" fontId="0" fillId="0" borderId="0" xfId="0" applyNumberFormat="1" applyAlignment="1">
      <alignment horizontal="center" wrapText="1"/>
    </xf>
    <xf numFmtId="2" fontId="0" fillId="3" borderId="0" xfId="3" applyNumberFormat="1" applyFont="1"/>
    <xf numFmtId="0" fontId="5" fillId="3" borderId="0" xfId="5"/>
    <xf numFmtId="4" fontId="5" fillId="3" borderId="0" xfId="5" applyNumberFormat="1" applyFill="1"/>
    <xf numFmtId="2" fontId="0" fillId="3" borderId="0" xfId="3" applyNumberFormat="1" applyFont="1" applyFill="1"/>
    <xf numFmtId="0" fontId="0" fillId="0" borderId="0" xfId="0" applyAlignment="1">
      <alignment horizontal="center"/>
    </xf>
    <xf numFmtId="2"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Hipervínculo 2" xfId="5" xr:uid="{27ED7752-50FB-4A73-9900-E5383923FA05}"/>
    <cellStyle name="Moneda" xfId="1" builtinId="4"/>
    <cellStyle name="Moneda 2" xfId="3" xr:uid="{D1362E72-46CB-4073-8614-50302133F486}"/>
    <cellStyle name="Normal" xfId="0" builtinId="0"/>
    <cellStyle name="Normal 6" xfId="4" xr:uid="{7A2EC87F-86E5-46CD-9122-04AF243F0B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Antonio/Downloads/9.%20GastosVi&#225;ticosyRepresentaci&#243;n_2021_T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6053"/>
      <sheetName val="Tabla_386054"/>
    </sheetNames>
    <sheetDataSet>
      <sheetData sheetId="0">
        <row r="8">
          <cell r="Z8">
            <v>3720</v>
          </cell>
          <cell r="AA8">
            <v>388</v>
          </cell>
        </row>
        <row r="9">
          <cell r="Z9">
            <v>3750</v>
          </cell>
          <cell r="AA9">
            <v>699.56</v>
          </cell>
        </row>
        <row r="10">
          <cell r="Z10">
            <v>3750</v>
          </cell>
          <cell r="AA10">
            <v>348</v>
          </cell>
        </row>
        <row r="11">
          <cell r="Z11">
            <v>3750</v>
          </cell>
          <cell r="AA11">
            <v>1350</v>
          </cell>
        </row>
        <row r="12">
          <cell r="Z12">
            <v>3750</v>
          </cell>
          <cell r="AA12">
            <v>450</v>
          </cell>
        </row>
        <row r="13">
          <cell r="Z13">
            <v>3720</v>
          </cell>
          <cell r="AA13">
            <v>64</v>
          </cell>
        </row>
        <row r="14">
          <cell r="Z14">
            <v>3750</v>
          </cell>
          <cell r="AA14">
            <v>156</v>
          </cell>
        </row>
        <row r="15">
          <cell r="Z15">
            <v>3750</v>
          </cell>
          <cell r="AA15">
            <v>450</v>
          </cell>
        </row>
        <row r="16">
          <cell r="Z16">
            <v>3720</v>
          </cell>
          <cell r="AA16">
            <v>64</v>
          </cell>
        </row>
        <row r="17">
          <cell r="Z17">
            <v>3720</v>
          </cell>
          <cell r="AA17">
            <v>1500</v>
          </cell>
        </row>
        <row r="18">
          <cell r="Z18">
            <v>3720</v>
          </cell>
          <cell r="AA18">
            <v>230</v>
          </cell>
        </row>
        <row r="19">
          <cell r="Z19">
            <v>3750</v>
          </cell>
          <cell r="AA19">
            <v>746.99</v>
          </cell>
        </row>
        <row r="20">
          <cell r="Z20">
            <v>3720</v>
          </cell>
          <cell r="AA20">
            <v>400</v>
          </cell>
        </row>
        <row r="21">
          <cell r="Z21">
            <v>3720</v>
          </cell>
          <cell r="AA21">
            <v>64</v>
          </cell>
        </row>
        <row r="22">
          <cell r="Z22">
            <v>3750</v>
          </cell>
          <cell r="AA22">
            <v>984.99</v>
          </cell>
        </row>
        <row r="23">
          <cell r="Z23">
            <v>3720</v>
          </cell>
          <cell r="AA23">
            <v>1000</v>
          </cell>
        </row>
        <row r="24">
          <cell r="Z24">
            <v>3750</v>
          </cell>
          <cell r="AA24">
            <v>450</v>
          </cell>
        </row>
        <row r="25">
          <cell r="Z25">
            <v>3750</v>
          </cell>
          <cell r="AA25">
            <v>450</v>
          </cell>
        </row>
        <row r="26">
          <cell r="Z26">
            <v>3720</v>
          </cell>
          <cell r="AA26">
            <v>264</v>
          </cell>
        </row>
        <row r="27">
          <cell r="Z27">
            <v>3750</v>
          </cell>
          <cell r="AA27">
            <v>348</v>
          </cell>
        </row>
        <row r="28">
          <cell r="Z28">
            <v>3720</v>
          </cell>
          <cell r="AA28">
            <v>66</v>
          </cell>
        </row>
        <row r="29">
          <cell r="Z29">
            <v>3720</v>
          </cell>
          <cell r="AA29">
            <v>330</v>
          </cell>
        </row>
        <row r="30">
          <cell r="Z30">
            <v>3720</v>
          </cell>
          <cell r="AA30">
            <v>10</v>
          </cell>
        </row>
        <row r="31">
          <cell r="Z31">
            <v>3750</v>
          </cell>
          <cell r="AA31">
            <v>150</v>
          </cell>
        </row>
        <row r="32">
          <cell r="Z32">
            <v>3750</v>
          </cell>
          <cell r="AA32">
            <v>150</v>
          </cell>
        </row>
        <row r="33">
          <cell r="Z33">
            <v>3750</v>
          </cell>
          <cell r="AA33">
            <v>150</v>
          </cell>
        </row>
        <row r="34">
          <cell r="Z34">
            <v>3750</v>
          </cell>
          <cell r="AA34">
            <v>750</v>
          </cell>
        </row>
        <row r="35">
          <cell r="Z35">
            <v>3750</v>
          </cell>
          <cell r="AA35">
            <v>450</v>
          </cell>
        </row>
        <row r="36">
          <cell r="Z36">
            <v>3750</v>
          </cell>
          <cell r="AA36">
            <v>150</v>
          </cell>
        </row>
        <row r="37">
          <cell r="Z37">
            <v>3750</v>
          </cell>
          <cell r="AA37">
            <v>150</v>
          </cell>
        </row>
        <row r="38">
          <cell r="Z38">
            <v>3750</v>
          </cell>
          <cell r="AA38">
            <v>150</v>
          </cell>
        </row>
        <row r="39">
          <cell r="Z39">
            <v>3750</v>
          </cell>
          <cell r="AA39">
            <v>150</v>
          </cell>
        </row>
        <row r="40">
          <cell r="Z40">
            <v>3750</v>
          </cell>
          <cell r="AA40">
            <v>3579</v>
          </cell>
        </row>
        <row r="41">
          <cell r="Z41">
            <v>3750</v>
          </cell>
          <cell r="AA41">
            <v>2560.6</v>
          </cell>
        </row>
        <row r="42">
          <cell r="Z42">
            <v>3720</v>
          </cell>
          <cell r="AA42">
            <v>46</v>
          </cell>
        </row>
        <row r="43">
          <cell r="Z43">
            <v>3720</v>
          </cell>
          <cell r="AA43">
            <v>138</v>
          </cell>
        </row>
        <row r="44">
          <cell r="Z44">
            <v>3720</v>
          </cell>
          <cell r="AA44">
            <v>50</v>
          </cell>
        </row>
        <row r="45">
          <cell r="Z45">
            <v>3720</v>
          </cell>
          <cell r="AA45">
            <v>132</v>
          </cell>
        </row>
        <row r="46">
          <cell r="Z46">
            <v>3720</v>
          </cell>
          <cell r="AA46">
            <v>99</v>
          </cell>
        </row>
        <row r="47">
          <cell r="Z47">
            <v>3750</v>
          </cell>
          <cell r="AA47">
            <v>3053</v>
          </cell>
        </row>
        <row r="48">
          <cell r="Z48">
            <v>3720</v>
          </cell>
          <cell r="AA48">
            <v>132</v>
          </cell>
        </row>
        <row r="49">
          <cell r="Z49">
            <v>3750</v>
          </cell>
          <cell r="AA49">
            <v>150</v>
          </cell>
        </row>
        <row r="50">
          <cell r="Z50">
            <v>3750</v>
          </cell>
          <cell r="AA50">
            <v>150</v>
          </cell>
        </row>
        <row r="51">
          <cell r="Z51">
            <v>3720</v>
          </cell>
          <cell r="AA51">
            <v>14</v>
          </cell>
        </row>
        <row r="52">
          <cell r="Z52">
            <v>3720</v>
          </cell>
          <cell r="AA52">
            <v>14</v>
          </cell>
        </row>
        <row r="53">
          <cell r="Z53">
            <v>3720</v>
          </cell>
          <cell r="AA53">
            <v>14</v>
          </cell>
        </row>
        <row r="54">
          <cell r="Z54">
            <v>3720</v>
          </cell>
          <cell r="AA54">
            <v>82</v>
          </cell>
        </row>
        <row r="55">
          <cell r="Z55">
            <v>3720</v>
          </cell>
          <cell r="AA55">
            <v>90</v>
          </cell>
        </row>
        <row r="56">
          <cell r="Z56">
            <v>3720</v>
          </cell>
          <cell r="AA56">
            <v>30</v>
          </cell>
        </row>
        <row r="57">
          <cell r="Z57">
            <v>3720</v>
          </cell>
          <cell r="AA57">
            <v>19</v>
          </cell>
        </row>
        <row r="58">
          <cell r="Z58">
            <v>3720</v>
          </cell>
          <cell r="AA58">
            <v>33</v>
          </cell>
        </row>
        <row r="59">
          <cell r="Z59">
            <v>3750</v>
          </cell>
          <cell r="AA59">
            <v>283.01</v>
          </cell>
        </row>
        <row r="60">
          <cell r="Z60">
            <v>3750</v>
          </cell>
          <cell r="AA60">
            <v>696</v>
          </cell>
        </row>
        <row r="61">
          <cell r="Z61">
            <v>3750</v>
          </cell>
          <cell r="AA61">
            <v>150</v>
          </cell>
        </row>
        <row r="62">
          <cell r="Z62">
            <v>3750</v>
          </cell>
          <cell r="AA62">
            <v>150</v>
          </cell>
        </row>
        <row r="63">
          <cell r="Z63">
            <v>3750</v>
          </cell>
          <cell r="AA63">
            <v>150</v>
          </cell>
        </row>
        <row r="64">
          <cell r="Z64">
            <v>3750</v>
          </cell>
          <cell r="AA64">
            <v>150</v>
          </cell>
        </row>
        <row r="65">
          <cell r="Z65">
            <v>3750</v>
          </cell>
          <cell r="AA65">
            <v>348</v>
          </cell>
        </row>
        <row r="66">
          <cell r="Z66">
            <v>3750</v>
          </cell>
          <cell r="AA66">
            <v>150</v>
          </cell>
        </row>
        <row r="67">
          <cell r="Z67">
            <v>3750</v>
          </cell>
          <cell r="AA67">
            <v>150</v>
          </cell>
        </row>
        <row r="68">
          <cell r="Z68">
            <v>3720</v>
          </cell>
          <cell r="AA68">
            <v>164</v>
          </cell>
        </row>
        <row r="69">
          <cell r="Z69">
            <v>3720</v>
          </cell>
          <cell r="AA69">
            <v>392</v>
          </cell>
        </row>
        <row r="70">
          <cell r="Z70">
            <v>3720</v>
          </cell>
          <cell r="AA70">
            <v>264</v>
          </cell>
        </row>
        <row r="71">
          <cell r="Z71">
            <v>3720</v>
          </cell>
          <cell r="AA71">
            <v>87</v>
          </cell>
        </row>
        <row r="72">
          <cell r="Z72">
            <v>3720</v>
          </cell>
          <cell r="AA72">
            <v>29</v>
          </cell>
        </row>
        <row r="73">
          <cell r="Z73">
            <v>3720</v>
          </cell>
          <cell r="AA73">
            <v>47</v>
          </cell>
        </row>
        <row r="74">
          <cell r="Z74">
            <v>3720</v>
          </cell>
          <cell r="AA74">
            <v>53</v>
          </cell>
        </row>
        <row r="75">
          <cell r="Z75">
            <v>3720</v>
          </cell>
          <cell r="AA75">
            <v>33</v>
          </cell>
        </row>
        <row r="76">
          <cell r="Z76">
            <v>3750</v>
          </cell>
          <cell r="AA76">
            <v>150</v>
          </cell>
        </row>
        <row r="77">
          <cell r="Z77">
            <v>3750</v>
          </cell>
          <cell r="AA77">
            <v>150</v>
          </cell>
        </row>
        <row r="78">
          <cell r="Z78">
            <v>3750</v>
          </cell>
          <cell r="AA78">
            <v>150</v>
          </cell>
        </row>
        <row r="79">
          <cell r="Z79">
            <v>3750</v>
          </cell>
          <cell r="AA79">
            <v>150</v>
          </cell>
        </row>
        <row r="80">
          <cell r="Z80">
            <v>3750</v>
          </cell>
          <cell r="AA80">
            <v>150</v>
          </cell>
        </row>
        <row r="81">
          <cell r="Z81">
            <v>3720</v>
          </cell>
          <cell r="AA81">
            <v>133</v>
          </cell>
        </row>
        <row r="82">
          <cell r="Z82">
            <v>3750</v>
          </cell>
          <cell r="AA82">
            <v>150</v>
          </cell>
        </row>
        <row r="83">
          <cell r="Z83">
            <v>3750</v>
          </cell>
          <cell r="AA83">
            <v>150</v>
          </cell>
        </row>
        <row r="84">
          <cell r="Z84">
            <v>3750</v>
          </cell>
          <cell r="AA84">
            <v>150</v>
          </cell>
        </row>
        <row r="85">
          <cell r="Z85">
            <v>3750</v>
          </cell>
          <cell r="AA85">
            <v>150</v>
          </cell>
        </row>
        <row r="86">
          <cell r="Z86">
            <v>3750</v>
          </cell>
          <cell r="AA86">
            <v>174</v>
          </cell>
        </row>
        <row r="87">
          <cell r="Z87">
            <v>3720</v>
          </cell>
          <cell r="AA87">
            <v>156</v>
          </cell>
        </row>
        <row r="88">
          <cell r="Z88">
            <v>3750</v>
          </cell>
          <cell r="AA88">
            <v>150</v>
          </cell>
        </row>
        <row r="89">
          <cell r="Z89">
            <v>3750</v>
          </cell>
          <cell r="AA89">
            <v>150</v>
          </cell>
        </row>
        <row r="90">
          <cell r="Z90">
            <v>3750</v>
          </cell>
          <cell r="AA90">
            <v>1800</v>
          </cell>
        </row>
        <row r="91">
          <cell r="Z91">
            <v>3720</v>
          </cell>
          <cell r="AA91">
            <v>66</v>
          </cell>
        </row>
        <row r="92">
          <cell r="Z92">
            <v>3720</v>
          </cell>
          <cell r="AA92">
            <v>222</v>
          </cell>
        </row>
        <row r="93">
          <cell r="Z93">
            <v>3750</v>
          </cell>
          <cell r="AA93">
            <v>150</v>
          </cell>
        </row>
        <row r="94">
          <cell r="Z94">
            <v>3750</v>
          </cell>
          <cell r="AA94">
            <v>150</v>
          </cell>
        </row>
        <row r="95">
          <cell r="Z95">
            <v>3750</v>
          </cell>
          <cell r="AA95">
            <v>150</v>
          </cell>
        </row>
        <row r="96">
          <cell r="Z96">
            <v>3750</v>
          </cell>
          <cell r="AA96">
            <v>150</v>
          </cell>
        </row>
        <row r="97">
          <cell r="Z97">
            <v>3750</v>
          </cell>
          <cell r="AA97">
            <v>150</v>
          </cell>
        </row>
        <row r="98">
          <cell r="Z98">
            <v>3750</v>
          </cell>
          <cell r="AA98">
            <v>150</v>
          </cell>
        </row>
        <row r="99">
          <cell r="Z99">
            <v>3750</v>
          </cell>
          <cell r="AA99">
            <v>150</v>
          </cell>
        </row>
        <row r="100">
          <cell r="Z100">
            <v>3750</v>
          </cell>
          <cell r="AA100">
            <v>150</v>
          </cell>
        </row>
        <row r="101">
          <cell r="Z101">
            <v>3750</v>
          </cell>
          <cell r="AA101">
            <v>150</v>
          </cell>
        </row>
        <row r="102">
          <cell r="Z102">
            <v>3750</v>
          </cell>
          <cell r="AA102">
            <v>469.8</v>
          </cell>
        </row>
        <row r="103">
          <cell r="Z103">
            <v>3750</v>
          </cell>
          <cell r="AA103">
            <v>150</v>
          </cell>
        </row>
        <row r="104">
          <cell r="Z104">
            <v>3750</v>
          </cell>
          <cell r="AA104">
            <v>150</v>
          </cell>
        </row>
        <row r="105">
          <cell r="Z105">
            <v>3750</v>
          </cell>
          <cell r="AA105">
            <v>150</v>
          </cell>
        </row>
        <row r="106">
          <cell r="Z106">
            <v>3750</v>
          </cell>
          <cell r="AA106">
            <v>450</v>
          </cell>
        </row>
        <row r="107">
          <cell r="Z107">
            <v>3750</v>
          </cell>
          <cell r="AA107">
            <v>450</v>
          </cell>
        </row>
        <row r="108">
          <cell r="Z108">
            <v>3750</v>
          </cell>
          <cell r="AA108">
            <v>450</v>
          </cell>
        </row>
        <row r="109">
          <cell r="Z109">
            <v>3750</v>
          </cell>
          <cell r="AA109">
            <v>450</v>
          </cell>
        </row>
        <row r="110">
          <cell r="Z110">
            <v>3750</v>
          </cell>
          <cell r="AA110">
            <v>450</v>
          </cell>
        </row>
        <row r="111">
          <cell r="Z111">
            <v>3750</v>
          </cell>
          <cell r="AA111">
            <v>450</v>
          </cell>
        </row>
        <row r="112">
          <cell r="Z112">
            <v>3750</v>
          </cell>
          <cell r="AA112">
            <v>450</v>
          </cell>
        </row>
        <row r="113">
          <cell r="Z113">
            <v>3750</v>
          </cell>
          <cell r="AA113">
            <v>1914</v>
          </cell>
        </row>
        <row r="114">
          <cell r="Z114">
            <v>3720</v>
          </cell>
          <cell r="AA114">
            <v>362</v>
          </cell>
        </row>
        <row r="115">
          <cell r="Z115">
            <v>3720</v>
          </cell>
          <cell r="AA115">
            <v>352</v>
          </cell>
        </row>
        <row r="116">
          <cell r="Z116">
            <v>3720</v>
          </cell>
          <cell r="AA116">
            <v>594</v>
          </cell>
        </row>
        <row r="117">
          <cell r="Z117">
            <v>3720</v>
          </cell>
          <cell r="AA117">
            <v>596</v>
          </cell>
        </row>
        <row r="118">
          <cell r="Z118">
            <v>3720</v>
          </cell>
          <cell r="AA118">
            <v>299</v>
          </cell>
        </row>
        <row r="119">
          <cell r="Z119">
            <v>3720</v>
          </cell>
          <cell r="AA119">
            <v>83</v>
          </cell>
        </row>
        <row r="120">
          <cell r="Z120">
            <v>3720</v>
          </cell>
          <cell r="AA120">
            <v>66</v>
          </cell>
        </row>
        <row r="121">
          <cell r="Z121">
            <v>3720</v>
          </cell>
          <cell r="AA121">
            <v>115</v>
          </cell>
        </row>
        <row r="122">
          <cell r="Z122">
            <v>3720</v>
          </cell>
          <cell r="AA122">
            <v>25</v>
          </cell>
        </row>
        <row r="123">
          <cell r="Z123">
            <v>3750</v>
          </cell>
          <cell r="AA123">
            <v>900</v>
          </cell>
        </row>
        <row r="124">
          <cell r="Z124">
            <v>3750</v>
          </cell>
          <cell r="AA124">
            <v>150</v>
          </cell>
        </row>
        <row r="125">
          <cell r="Z125">
            <v>3750</v>
          </cell>
          <cell r="AA125">
            <v>300</v>
          </cell>
        </row>
        <row r="126">
          <cell r="Z126">
            <v>3750</v>
          </cell>
          <cell r="AA126">
            <v>300</v>
          </cell>
        </row>
        <row r="127">
          <cell r="Z127">
            <v>3750</v>
          </cell>
          <cell r="AA127">
            <v>600</v>
          </cell>
        </row>
        <row r="128">
          <cell r="Z128">
            <v>3750</v>
          </cell>
          <cell r="AA128">
            <v>150</v>
          </cell>
        </row>
        <row r="129">
          <cell r="Z129">
            <v>3750</v>
          </cell>
          <cell r="AA129">
            <v>150</v>
          </cell>
        </row>
        <row r="130">
          <cell r="Z130">
            <v>3750</v>
          </cell>
          <cell r="AA130">
            <v>450</v>
          </cell>
        </row>
        <row r="131">
          <cell r="Z131">
            <v>3750</v>
          </cell>
          <cell r="AA131">
            <v>300</v>
          </cell>
        </row>
        <row r="132">
          <cell r="Z132">
            <v>3750</v>
          </cell>
          <cell r="AA132">
            <v>450</v>
          </cell>
        </row>
        <row r="133">
          <cell r="Z133">
            <v>3750</v>
          </cell>
          <cell r="AA133">
            <v>150</v>
          </cell>
        </row>
        <row r="134">
          <cell r="Z134">
            <v>3750</v>
          </cell>
          <cell r="AA134">
            <v>150</v>
          </cell>
        </row>
        <row r="135">
          <cell r="Z135">
            <v>3750</v>
          </cell>
          <cell r="AA135">
            <v>150</v>
          </cell>
        </row>
        <row r="136">
          <cell r="Z136">
            <v>3750</v>
          </cell>
          <cell r="AA136">
            <v>150</v>
          </cell>
        </row>
        <row r="137">
          <cell r="Z137">
            <v>3750</v>
          </cell>
          <cell r="AA137">
            <v>300</v>
          </cell>
        </row>
        <row r="138">
          <cell r="Z138">
            <v>3750</v>
          </cell>
          <cell r="AA138">
            <v>150</v>
          </cell>
        </row>
        <row r="139">
          <cell r="Z139">
            <v>3750</v>
          </cell>
          <cell r="AA139">
            <v>1050</v>
          </cell>
        </row>
        <row r="140">
          <cell r="Z140">
            <v>3750</v>
          </cell>
          <cell r="AA140">
            <v>1050</v>
          </cell>
        </row>
        <row r="141">
          <cell r="Z141">
            <v>3750</v>
          </cell>
          <cell r="AA141">
            <v>1050</v>
          </cell>
        </row>
        <row r="142">
          <cell r="Z142">
            <v>3750</v>
          </cell>
          <cell r="AA142">
            <v>1050</v>
          </cell>
        </row>
        <row r="143">
          <cell r="Z143">
            <v>3750</v>
          </cell>
          <cell r="AA143">
            <v>1050</v>
          </cell>
        </row>
        <row r="144">
          <cell r="Z144">
            <v>3750</v>
          </cell>
          <cell r="AA144">
            <v>150</v>
          </cell>
        </row>
        <row r="145">
          <cell r="Z145">
            <v>3750</v>
          </cell>
          <cell r="AA145">
            <v>150</v>
          </cell>
        </row>
        <row r="146">
          <cell r="Z146">
            <v>3750</v>
          </cell>
          <cell r="AA146">
            <v>150</v>
          </cell>
        </row>
        <row r="147">
          <cell r="Z147">
            <v>3750</v>
          </cell>
          <cell r="AA147">
            <v>150</v>
          </cell>
        </row>
        <row r="148">
          <cell r="Z148">
            <v>3750</v>
          </cell>
          <cell r="AA148">
            <v>150</v>
          </cell>
        </row>
        <row r="149">
          <cell r="Z149">
            <v>3750</v>
          </cell>
          <cell r="AA149">
            <v>150</v>
          </cell>
        </row>
        <row r="150">
          <cell r="Z150">
            <v>3750</v>
          </cell>
          <cell r="AA150">
            <v>150</v>
          </cell>
        </row>
        <row r="151">
          <cell r="Z151">
            <v>3750</v>
          </cell>
          <cell r="AA151">
            <v>150</v>
          </cell>
        </row>
        <row r="152">
          <cell r="Z152">
            <v>3750</v>
          </cell>
          <cell r="AA152">
            <v>150</v>
          </cell>
        </row>
        <row r="153">
          <cell r="Z153">
            <v>3750</v>
          </cell>
          <cell r="AA153">
            <v>150</v>
          </cell>
        </row>
        <row r="154">
          <cell r="Z154">
            <v>3750</v>
          </cell>
          <cell r="AA154">
            <v>150</v>
          </cell>
        </row>
        <row r="155">
          <cell r="Z155">
            <v>3750</v>
          </cell>
          <cell r="AA155">
            <v>150</v>
          </cell>
        </row>
        <row r="156">
          <cell r="Z156">
            <v>3750</v>
          </cell>
          <cell r="AA156">
            <v>150</v>
          </cell>
        </row>
        <row r="157">
          <cell r="Z157">
            <v>3720</v>
          </cell>
          <cell r="AA157">
            <v>60</v>
          </cell>
        </row>
        <row r="158">
          <cell r="Z158">
            <v>3720</v>
          </cell>
          <cell r="AA158">
            <v>60</v>
          </cell>
        </row>
        <row r="159">
          <cell r="Z159">
            <v>3720</v>
          </cell>
          <cell r="AA159">
            <v>60</v>
          </cell>
        </row>
        <row r="160">
          <cell r="Z160">
            <v>3720</v>
          </cell>
          <cell r="AA160">
            <v>60</v>
          </cell>
        </row>
        <row r="161">
          <cell r="Z161">
            <v>3720</v>
          </cell>
          <cell r="AA161">
            <v>120</v>
          </cell>
        </row>
        <row r="162">
          <cell r="Z162">
            <v>3720</v>
          </cell>
          <cell r="AA162">
            <v>120</v>
          </cell>
        </row>
        <row r="163">
          <cell r="Z163">
            <v>3750</v>
          </cell>
          <cell r="AA163">
            <v>150</v>
          </cell>
        </row>
        <row r="164">
          <cell r="Z164">
            <v>3750</v>
          </cell>
          <cell r="AA164">
            <v>4848.8</v>
          </cell>
        </row>
        <row r="165">
          <cell r="Z165">
            <v>3720</v>
          </cell>
          <cell r="AA165">
            <v>639</v>
          </cell>
        </row>
        <row r="166">
          <cell r="Z166">
            <v>3720</v>
          </cell>
          <cell r="AA166">
            <v>33</v>
          </cell>
        </row>
        <row r="167">
          <cell r="Z167">
            <v>3720</v>
          </cell>
          <cell r="AA167">
            <v>132</v>
          </cell>
        </row>
        <row r="168">
          <cell r="Z168">
            <v>3720</v>
          </cell>
          <cell r="AA168">
            <v>330</v>
          </cell>
        </row>
        <row r="169">
          <cell r="Z169">
            <v>3750</v>
          </cell>
          <cell r="AA169">
            <v>326</v>
          </cell>
        </row>
        <row r="170">
          <cell r="Z170">
            <v>3750</v>
          </cell>
          <cell r="AA170">
            <v>348</v>
          </cell>
        </row>
        <row r="171">
          <cell r="Z171">
            <v>3750</v>
          </cell>
          <cell r="AA171">
            <v>348</v>
          </cell>
        </row>
        <row r="172">
          <cell r="Z172">
            <v>3750</v>
          </cell>
          <cell r="AA172">
            <v>300</v>
          </cell>
        </row>
        <row r="173">
          <cell r="Z173">
            <v>3750</v>
          </cell>
          <cell r="AA173">
            <v>150</v>
          </cell>
        </row>
        <row r="174">
          <cell r="Z174">
            <v>3750</v>
          </cell>
          <cell r="AA174">
            <v>150</v>
          </cell>
        </row>
        <row r="175">
          <cell r="Z175">
            <v>3750</v>
          </cell>
          <cell r="AA175">
            <v>150</v>
          </cell>
        </row>
        <row r="176">
          <cell r="Z176">
            <v>3750</v>
          </cell>
          <cell r="AA176">
            <v>150</v>
          </cell>
        </row>
        <row r="177">
          <cell r="Z177">
            <v>3750</v>
          </cell>
          <cell r="AA177">
            <v>150</v>
          </cell>
        </row>
        <row r="178">
          <cell r="Z178">
            <v>3750</v>
          </cell>
          <cell r="AA178">
            <v>150</v>
          </cell>
        </row>
        <row r="179">
          <cell r="Z179">
            <v>3750</v>
          </cell>
          <cell r="AA179">
            <v>150</v>
          </cell>
        </row>
        <row r="180">
          <cell r="Z180">
            <v>3750</v>
          </cell>
          <cell r="AA180">
            <v>150</v>
          </cell>
        </row>
        <row r="181">
          <cell r="Z181">
            <v>3750</v>
          </cell>
          <cell r="AA181">
            <v>150</v>
          </cell>
        </row>
        <row r="182">
          <cell r="Z182">
            <v>3750</v>
          </cell>
          <cell r="AA182">
            <v>150</v>
          </cell>
        </row>
        <row r="183">
          <cell r="Z183">
            <v>3750</v>
          </cell>
          <cell r="AA183">
            <v>150</v>
          </cell>
        </row>
        <row r="184">
          <cell r="Z184">
            <v>3750</v>
          </cell>
          <cell r="AA184">
            <v>150</v>
          </cell>
        </row>
        <row r="185">
          <cell r="Z185">
            <v>3750</v>
          </cell>
          <cell r="AA185">
            <v>150</v>
          </cell>
        </row>
        <row r="186">
          <cell r="Z186">
            <v>3750</v>
          </cell>
          <cell r="AA186">
            <v>150</v>
          </cell>
        </row>
        <row r="187">
          <cell r="Z187">
            <v>3720</v>
          </cell>
          <cell r="AA187">
            <v>100</v>
          </cell>
        </row>
        <row r="188">
          <cell r="Z188">
            <v>3720</v>
          </cell>
          <cell r="AA188">
            <v>33</v>
          </cell>
        </row>
        <row r="189">
          <cell r="Z189">
            <v>3750</v>
          </cell>
          <cell r="AA189">
            <v>150</v>
          </cell>
        </row>
        <row r="190">
          <cell r="Z190">
            <v>3750</v>
          </cell>
          <cell r="AA190">
            <v>150</v>
          </cell>
        </row>
        <row r="191">
          <cell r="Z191">
            <v>3750</v>
          </cell>
          <cell r="AA191">
            <v>150</v>
          </cell>
        </row>
        <row r="192">
          <cell r="Z192">
            <v>3750</v>
          </cell>
          <cell r="AA192">
            <v>150</v>
          </cell>
        </row>
        <row r="193">
          <cell r="Z193">
            <v>3750</v>
          </cell>
          <cell r="AA193">
            <v>150</v>
          </cell>
        </row>
        <row r="194">
          <cell r="Z194">
            <v>3750</v>
          </cell>
          <cell r="AA194">
            <v>150</v>
          </cell>
        </row>
        <row r="195">
          <cell r="Z195">
            <v>3720</v>
          </cell>
          <cell r="AA195">
            <v>508</v>
          </cell>
        </row>
        <row r="196">
          <cell r="Z196">
            <v>3720</v>
          </cell>
          <cell r="AA196">
            <v>288</v>
          </cell>
        </row>
        <row r="197">
          <cell r="Z197">
            <v>3720</v>
          </cell>
          <cell r="AA197">
            <v>53</v>
          </cell>
        </row>
        <row r="198">
          <cell r="Z198">
            <v>3720</v>
          </cell>
          <cell r="AA198">
            <v>181</v>
          </cell>
        </row>
        <row r="199">
          <cell r="Z199">
            <v>3720</v>
          </cell>
          <cell r="AA199">
            <v>34</v>
          </cell>
        </row>
        <row r="200">
          <cell r="Z200">
            <v>3720</v>
          </cell>
          <cell r="AA200">
            <v>222</v>
          </cell>
        </row>
        <row r="201">
          <cell r="Z201">
            <v>3750</v>
          </cell>
          <cell r="AA201">
            <v>900</v>
          </cell>
        </row>
        <row r="202">
          <cell r="Z202">
            <v>3750</v>
          </cell>
          <cell r="AA202">
            <v>1050</v>
          </cell>
        </row>
        <row r="203">
          <cell r="Z203">
            <v>3750</v>
          </cell>
          <cell r="AA203">
            <v>150</v>
          </cell>
        </row>
        <row r="204">
          <cell r="Z204">
            <v>3750</v>
          </cell>
          <cell r="AA204">
            <v>150</v>
          </cell>
        </row>
        <row r="205">
          <cell r="Z205">
            <v>3750</v>
          </cell>
          <cell r="AA205">
            <v>150</v>
          </cell>
        </row>
        <row r="206">
          <cell r="Z206">
            <v>3750</v>
          </cell>
          <cell r="AA206">
            <v>150</v>
          </cell>
        </row>
        <row r="207">
          <cell r="Z207">
            <v>3750</v>
          </cell>
          <cell r="AA207">
            <v>150</v>
          </cell>
        </row>
        <row r="208">
          <cell r="Z208">
            <v>3750</v>
          </cell>
          <cell r="AA208">
            <v>150</v>
          </cell>
        </row>
        <row r="209">
          <cell r="Z209">
            <v>3750</v>
          </cell>
          <cell r="AA209">
            <v>150</v>
          </cell>
        </row>
        <row r="210">
          <cell r="Z210">
            <v>3750</v>
          </cell>
          <cell r="AA210">
            <v>450</v>
          </cell>
        </row>
        <row r="211">
          <cell r="Z211">
            <v>3750</v>
          </cell>
          <cell r="AA211">
            <v>150</v>
          </cell>
        </row>
        <row r="212">
          <cell r="Z212">
            <v>3750</v>
          </cell>
          <cell r="AA212">
            <v>150</v>
          </cell>
        </row>
        <row r="213">
          <cell r="Z213">
            <v>3750</v>
          </cell>
          <cell r="AA213">
            <v>150</v>
          </cell>
        </row>
        <row r="214">
          <cell r="Z214">
            <v>3750</v>
          </cell>
          <cell r="AA214">
            <v>150</v>
          </cell>
        </row>
        <row r="215">
          <cell r="Z215">
            <v>3750</v>
          </cell>
          <cell r="AA215">
            <v>150</v>
          </cell>
        </row>
        <row r="216">
          <cell r="Z216">
            <v>3750</v>
          </cell>
          <cell r="AA216">
            <v>150</v>
          </cell>
        </row>
        <row r="217">
          <cell r="Z217">
            <v>3750</v>
          </cell>
          <cell r="AA217">
            <v>150</v>
          </cell>
        </row>
        <row r="218">
          <cell r="Z218">
            <v>3750</v>
          </cell>
          <cell r="AA218">
            <v>150</v>
          </cell>
        </row>
        <row r="219">
          <cell r="Z219">
            <v>3750</v>
          </cell>
          <cell r="AA219">
            <v>150</v>
          </cell>
        </row>
        <row r="220">
          <cell r="Z220">
            <v>3750</v>
          </cell>
          <cell r="AA220">
            <v>150</v>
          </cell>
        </row>
        <row r="221">
          <cell r="Z221">
            <v>3750</v>
          </cell>
          <cell r="AA221">
            <v>150</v>
          </cell>
        </row>
        <row r="222">
          <cell r="Z222">
            <v>3720</v>
          </cell>
          <cell r="AA222">
            <v>12</v>
          </cell>
        </row>
        <row r="223">
          <cell r="Z223">
            <v>3720</v>
          </cell>
          <cell r="AA223">
            <v>33</v>
          </cell>
        </row>
        <row r="224">
          <cell r="Z224">
            <v>3720</v>
          </cell>
          <cell r="AA224">
            <v>33</v>
          </cell>
        </row>
        <row r="225">
          <cell r="Z225">
            <v>3720</v>
          </cell>
          <cell r="AA225">
            <v>198</v>
          </cell>
        </row>
        <row r="226">
          <cell r="Z226">
            <v>3720</v>
          </cell>
          <cell r="AA226">
            <v>160</v>
          </cell>
        </row>
        <row r="227">
          <cell r="Z227">
            <v>3750</v>
          </cell>
          <cell r="AA227">
            <v>150</v>
          </cell>
        </row>
        <row r="228">
          <cell r="Z228">
            <v>3720</v>
          </cell>
          <cell r="AA228">
            <v>150</v>
          </cell>
        </row>
        <row r="229">
          <cell r="Z229">
            <v>3720</v>
          </cell>
          <cell r="AA229">
            <v>162</v>
          </cell>
        </row>
        <row r="230">
          <cell r="Z230">
            <v>3720</v>
          </cell>
          <cell r="AA230">
            <v>318</v>
          </cell>
        </row>
        <row r="231">
          <cell r="Z231">
            <v>3720</v>
          </cell>
          <cell r="AA231">
            <v>20</v>
          </cell>
        </row>
        <row r="232">
          <cell r="Z232">
            <v>3750</v>
          </cell>
          <cell r="AA232">
            <v>300</v>
          </cell>
        </row>
        <row r="233">
          <cell r="Z233">
            <v>3720</v>
          </cell>
          <cell r="AA233">
            <v>66</v>
          </cell>
        </row>
        <row r="234">
          <cell r="Z234">
            <v>3720</v>
          </cell>
          <cell r="AA234">
            <v>33</v>
          </cell>
        </row>
        <row r="235">
          <cell r="Z235">
            <v>3720</v>
          </cell>
          <cell r="AA235">
            <v>33</v>
          </cell>
        </row>
        <row r="236">
          <cell r="Z236">
            <v>3720</v>
          </cell>
          <cell r="AA236">
            <v>33</v>
          </cell>
        </row>
        <row r="237">
          <cell r="Z237">
            <v>3720</v>
          </cell>
          <cell r="AA237">
            <v>14</v>
          </cell>
        </row>
        <row r="238">
          <cell r="Z238">
            <v>3720</v>
          </cell>
          <cell r="AA238">
            <v>14</v>
          </cell>
        </row>
        <row r="239">
          <cell r="Z239">
            <v>3720</v>
          </cell>
          <cell r="AA239">
            <v>90</v>
          </cell>
        </row>
        <row r="240">
          <cell r="Z240">
            <v>3720</v>
          </cell>
          <cell r="AA240">
            <v>60</v>
          </cell>
        </row>
        <row r="241">
          <cell r="Z241">
            <v>3720</v>
          </cell>
          <cell r="AA241">
            <v>49</v>
          </cell>
        </row>
        <row r="242">
          <cell r="Z242">
            <v>3720</v>
          </cell>
          <cell r="AA242">
            <v>30</v>
          </cell>
        </row>
        <row r="243">
          <cell r="Z243">
            <v>3720</v>
          </cell>
          <cell r="AA243">
            <v>54</v>
          </cell>
        </row>
        <row r="244">
          <cell r="Z244">
            <v>3750</v>
          </cell>
          <cell r="AA244">
            <v>316.8</v>
          </cell>
        </row>
        <row r="245">
          <cell r="Z245">
            <v>3750</v>
          </cell>
          <cell r="AA245">
            <v>316.8</v>
          </cell>
        </row>
        <row r="246">
          <cell r="Z246">
            <v>3750</v>
          </cell>
          <cell r="AA246">
            <v>150</v>
          </cell>
        </row>
        <row r="247">
          <cell r="Z247">
            <v>3750</v>
          </cell>
          <cell r="AA247">
            <v>150</v>
          </cell>
        </row>
        <row r="248">
          <cell r="Z248">
            <v>3750</v>
          </cell>
          <cell r="AA248">
            <v>150</v>
          </cell>
        </row>
        <row r="249">
          <cell r="Z249">
            <v>3750</v>
          </cell>
          <cell r="AA249">
            <v>192</v>
          </cell>
        </row>
        <row r="250">
          <cell r="Z250">
            <v>3750</v>
          </cell>
          <cell r="AA250">
            <v>192</v>
          </cell>
        </row>
        <row r="251">
          <cell r="Z251">
            <v>3720</v>
          </cell>
          <cell r="AA251">
            <v>66</v>
          </cell>
        </row>
        <row r="252">
          <cell r="Z252">
            <v>3750</v>
          </cell>
          <cell r="AA252">
            <v>345</v>
          </cell>
        </row>
        <row r="253">
          <cell r="Z253">
            <v>3750</v>
          </cell>
          <cell r="AA253">
            <v>150</v>
          </cell>
        </row>
        <row r="254">
          <cell r="Z254">
            <v>3750</v>
          </cell>
          <cell r="AA254">
            <v>292</v>
          </cell>
        </row>
        <row r="255">
          <cell r="Z255">
            <v>3750</v>
          </cell>
          <cell r="AA255">
            <v>150</v>
          </cell>
        </row>
        <row r="256">
          <cell r="Z256">
            <v>3750</v>
          </cell>
          <cell r="AA256">
            <v>305</v>
          </cell>
        </row>
        <row r="257">
          <cell r="Z257">
            <v>3750</v>
          </cell>
          <cell r="AA257">
            <v>150</v>
          </cell>
        </row>
        <row r="258">
          <cell r="Z258">
            <v>3750</v>
          </cell>
          <cell r="AA258">
            <v>348</v>
          </cell>
        </row>
        <row r="259">
          <cell r="Z259">
            <v>3750</v>
          </cell>
          <cell r="AA259">
            <v>348</v>
          </cell>
        </row>
        <row r="260">
          <cell r="Z260">
            <v>3750</v>
          </cell>
          <cell r="AA260">
            <v>150</v>
          </cell>
        </row>
        <row r="261">
          <cell r="Z261">
            <v>3720</v>
          </cell>
          <cell r="AA261">
            <v>150</v>
          </cell>
        </row>
        <row r="262">
          <cell r="Z262">
            <v>3750</v>
          </cell>
          <cell r="AA262">
            <v>150</v>
          </cell>
        </row>
        <row r="263">
          <cell r="Z263">
            <v>3750</v>
          </cell>
          <cell r="AA263">
            <v>150</v>
          </cell>
        </row>
        <row r="264">
          <cell r="Z264">
            <v>3750</v>
          </cell>
          <cell r="AA264">
            <v>150</v>
          </cell>
        </row>
        <row r="265">
          <cell r="Z265">
            <v>3720</v>
          </cell>
          <cell r="AA265">
            <v>66</v>
          </cell>
        </row>
        <row r="266">
          <cell r="Z266">
            <v>3720</v>
          </cell>
          <cell r="AA266">
            <v>100</v>
          </cell>
        </row>
        <row r="267">
          <cell r="Z267">
            <v>3720</v>
          </cell>
          <cell r="AA267">
            <v>193</v>
          </cell>
        </row>
        <row r="268">
          <cell r="Z268">
            <v>3720</v>
          </cell>
          <cell r="AA268">
            <v>787</v>
          </cell>
        </row>
        <row r="269">
          <cell r="Z269">
            <v>3720</v>
          </cell>
          <cell r="AA269">
            <v>600</v>
          </cell>
        </row>
        <row r="270">
          <cell r="Z270">
            <v>3720</v>
          </cell>
          <cell r="AA270">
            <v>113</v>
          </cell>
        </row>
        <row r="271">
          <cell r="Z271">
            <v>3720</v>
          </cell>
          <cell r="AA271">
            <v>270</v>
          </cell>
        </row>
        <row r="272">
          <cell r="Z272">
            <v>3720</v>
          </cell>
          <cell r="AA272">
            <v>10</v>
          </cell>
        </row>
        <row r="273">
          <cell r="Z273">
            <v>3750</v>
          </cell>
          <cell r="AA273">
            <v>600</v>
          </cell>
        </row>
        <row r="274">
          <cell r="Z274">
            <v>3750</v>
          </cell>
          <cell r="AA274">
            <v>150</v>
          </cell>
        </row>
        <row r="275">
          <cell r="Z275">
            <v>3750</v>
          </cell>
          <cell r="AA275">
            <v>150</v>
          </cell>
        </row>
        <row r="276">
          <cell r="Z276">
            <v>3750</v>
          </cell>
          <cell r="AA276">
            <v>750</v>
          </cell>
        </row>
        <row r="277">
          <cell r="Z277">
            <v>3750</v>
          </cell>
          <cell r="AA277">
            <v>150</v>
          </cell>
        </row>
        <row r="278">
          <cell r="Z278">
            <v>3750</v>
          </cell>
          <cell r="AA278">
            <v>150</v>
          </cell>
        </row>
        <row r="279">
          <cell r="Z279">
            <v>3750</v>
          </cell>
          <cell r="AA279">
            <v>150</v>
          </cell>
        </row>
        <row r="280">
          <cell r="Z280">
            <v>3750</v>
          </cell>
          <cell r="AA280">
            <v>150</v>
          </cell>
        </row>
        <row r="281">
          <cell r="Z281">
            <v>3750</v>
          </cell>
          <cell r="AA281">
            <v>150</v>
          </cell>
        </row>
        <row r="282">
          <cell r="Z282">
            <v>3750</v>
          </cell>
          <cell r="AA282">
            <v>150</v>
          </cell>
        </row>
        <row r="283">
          <cell r="Z283">
            <v>3750</v>
          </cell>
          <cell r="AA283">
            <v>150</v>
          </cell>
        </row>
        <row r="284">
          <cell r="Z284">
            <v>3750</v>
          </cell>
          <cell r="AA284">
            <v>150</v>
          </cell>
        </row>
        <row r="285">
          <cell r="Z285">
            <v>3750</v>
          </cell>
          <cell r="AA285">
            <v>150</v>
          </cell>
        </row>
        <row r="286">
          <cell r="Z286">
            <v>3750</v>
          </cell>
          <cell r="AA286">
            <v>150</v>
          </cell>
        </row>
        <row r="287">
          <cell r="Z287">
            <v>3750</v>
          </cell>
          <cell r="AA287">
            <v>150</v>
          </cell>
        </row>
        <row r="288">
          <cell r="Z288">
            <v>3750</v>
          </cell>
          <cell r="AA288">
            <v>150</v>
          </cell>
        </row>
        <row r="289">
          <cell r="Z289">
            <v>3750</v>
          </cell>
          <cell r="AA289">
            <v>150</v>
          </cell>
        </row>
        <row r="290">
          <cell r="Z290">
            <v>3750</v>
          </cell>
          <cell r="AA290">
            <v>150</v>
          </cell>
        </row>
        <row r="291">
          <cell r="Z291">
            <v>3750</v>
          </cell>
          <cell r="AA291">
            <v>150</v>
          </cell>
        </row>
        <row r="292">
          <cell r="Z292">
            <v>3750</v>
          </cell>
          <cell r="AA292">
            <v>328.5</v>
          </cell>
        </row>
        <row r="293">
          <cell r="Z293">
            <v>3750</v>
          </cell>
          <cell r="AA293">
            <v>150</v>
          </cell>
        </row>
        <row r="294">
          <cell r="Z294">
            <v>3750</v>
          </cell>
          <cell r="AA294">
            <v>150</v>
          </cell>
        </row>
        <row r="295">
          <cell r="Z295">
            <v>3750</v>
          </cell>
          <cell r="AA295">
            <v>150</v>
          </cell>
        </row>
        <row r="296">
          <cell r="Z296">
            <v>3750</v>
          </cell>
          <cell r="AA296">
            <v>150</v>
          </cell>
        </row>
        <row r="297">
          <cell r="Z297">
            <v>3750</v>
          </cell>
          <cell r="AA297">
            <v>150</v>
          </cell>
        </row>
        <row r="298">
          <cell r="Z298">
            <v>3750</v>
          </cell>
          <cell r="AA298">
            <v>150</v>
          </cell>
        </row>
        <row r="299">
          <cell r="Z299">
            <v>3750</v>
          </cell>
          <cell r="AA299">
            <v>150</v>
          </cell>
        </row>
        <row r="300">
          <cell r="Z300">
            <v>3750</v>
          </cell>
          <cell r="AA300">
            <v>150</v>
          </cell>
        </row>
        <row r="301">
          <cell r="Z301">
            <v>3750</v>
          </cell>
          <cell r="AA301">
            <v>150</v>
          </cell>
        </row>
        <row r="302">
          <cell r="Z302">
            <v>3750</v>
          </cell>
          <cell r="AA302">
            <v>150</v>
          </cell>
        </row>
        <row r="303">
          <cell r="Z303">
            <v>3750</v>
          </cell>
          <cell r="AA303">
            <v>150</v>
          </cell>
        </row>
        <row r="304">
          <cell r="Z304">
            <v>3750</v>
          </cell>
          <cell r="AA304">
            <v>150</v>
          </cell>
        </row>
        <row r="305">
          <cell r="Z305">
            <v>3750</v>
          </cell>
          <cell r="AA305">
            <v>150</v>
          </cell>
        </row>
        <row r="306">
          <cell r="Z306">
            <v>3750</v>
          </cell>
          <cell r="AA306">
            <v>155</v>
          </cell>
        </row>
        <row r="307">
          <cell r="Z307">
            <v>3750</v>
          </cell>
          <cell r="AA307">
            <v>150</v>
          </cell>
        </row>
        <row r="308">
          <cell r="Z308">
            <v>3750</v>
          </cell>
          <cell r="AA308">
            <v>1500</v>
          </cell>
        </row>
        <row r="309">
          <cell r="Z309">
            <v>3750</v>
          </cell>
          <cell r="AA309">
            <v>504</v>
          </cell>
        </row>
        <row r="310">
          <cell r="Z310">
            <v>3750</v>
          </cell>
          <cell r="AA310">
            <v>348</v>
          </cell>
        </row>
        <row r="311">
          <cell r="Z311">
            <v>3750</v>
          </cell>
          <cell r="AA311">
            <v>174</v>
          </cell>
        </row>
        <row r="312">
          <cell r="Z312">
            <v>3750</v>
          </cell>
          <cell r="AA312">
            <v>52</v>
          </cell>
        </row>
        <row r="313">
          <cell r="Z313">
            <v>3750</v>
          </cell>
          <cell r="AA313">
            <v>150</v>
          </cell>
        </row>
        <row r="314">
          <cell r="Z314">
            <v>3750</v>
          </cell>
          <cell r="AA314">
            <v>512</v>
          </cell>
        </row>
        <row r="315">
          <cell r="Z315">
            <v>3750</v>
          </cell>
          <cell r="AA315">
            <v>150</v>
          </cell>
        </row>
        <row r="316">
          <cell r="Z316">
            <v>3750</v>
          </cell>
          <cell r="AA316">
            <v>150</v>
          </cell>
        </row>
        <row r="317">
          <cell r="Z317">
            <v>3750</v>
          </cell>
          <cell r="AA317">
            <v>150</v>
          </cell>
        </row>
        <row r="318">
          <cell r="Z318">
            <v>3750</v>
          </cell>
          <cell r="AA318">
            <v>150</v>
          </cell>
        </row>
        <row r="319">
          <cell r="Z319">
            <v>3750</v>
          </cell>
          <cell r="AA319">
            <v>150</v>
          </cell>
        </row>
        <row r="320">
          <cell r="Z320">
            <v>3750</v>
          </cell>
          <cell r="AA320">
            <v>150</v>
          </cell>
        </row>
        <row r="321">
          <cell r="Z321">
            <v>3720</v>
          </cell>
          <cell r="AA321">
            <v>500</v>
          </cell>
        </row>
        <row r="322">
          <cell r="Z322">
            <v>3720</v>
          </cell>
          <cell r="AA322">
            <v>20</v>
          </cell>
        </row>
        <row r="323">
          <cell r="Z323">
            <v>3720</v>
          </cell>
          <cell r="AA323">
            <v>17</v>
          </cell>
        </row>
        <row r="324">
          <cell r="Z324">
            <v>3720</v>
          </cell>
          <cell r="AA324">
            <v>162</v>
          </cell>
        </row>
        <row r="325">
          <cell r="Z325">
            <v>3720</v>
          </cell>
          <cell r="AA325">
            <v>49</v>
          </cell>
        </row>
        <row r="326">
          <cell r="Z326">
            <v>3720</v>
          </cell>
          <cell r="AA326">
            <v>49</v>
          </cell>
        </row>
        <row r="327">
          <cell r="Z327">
            <v>3750</v>
          </cell>
          <cell r="AA327">
            <v>150</v>
          </cell>
        </row>
        <row r="328">
          <cell r="Z328">
            <v>3750</v>
          </cell>
          <cell r="AA328">
            <v>150</v>
          </cell>
        </row>
        <row r="329">
          <cell r="Z329">
            <v>3750</v>
          </cell>
          <cell r="AA329">
            <v>210</v>
          </cell>
        </row>
        <row r="330">
          <cell r="Z330">
            <v>3750</v>
          </cell>
          <cell r="AA330">
            <v>207</v>
          </cell>
        </row>
        <row r="331">
          <cell r="Z331">
            <v>3750</v>
          </cell>
          <cell r="AA331">
            <v>150</v>
          </cell>
        </row>
        <row r="332">
          <cell r="Z332">
            <v>3720</v>
          </cell>
          <cell r="AA332">
            <v>1500</v>
          </cell>
        </row>
        <row r="333">
          <cell r="Z333">
            <v>3720</v>
          </cell>
          <cell r="AA333">
            <v>68</v>
          </cell>
        </row>
        <row r="334">
          <cell r="Z334">
            <v>3720</v>
          </cell>
          <cell r="AA334">
            <v>216</v>
          </cell>
        </row>
        <row r="335">
          <cell r="Z335">
            <v>3720</v>
          </cell>
          <cell r="AA335">
            <v>174</v>
          </cell>
        </row>
        <row r="336">
          <cell r="Z336">
            <v>3750</v>
          </cell>
          <cell r="AA336">
            <v>348</v>
          </cell>
        </row>
        <row r="337">
          <cell r="Z337">
            <v>3750</v>
          </cell>
          <cell r="AA337">
            <v>348</v>
          </cell>
        </row>
        <row r="338">
          <cell r="Z338">
            <v>3750</v>
          </cell>
          <cell r="AA338">
            <v>318</v>
          </cell>
        </row>
        <row r="339">
          <cell r="Z339">
            <v>3720</v>
          </cell>
          <cell r="AA339">
            <v>1000</v>
          </cell>
        </row>
        <row r="340">
          <cell r="Z340">
            <v>3750</v>
          </cell>
          <cell r="AA340">
            <v>150</v>
          </cell>
        </row>
        <row r="341">
          <cell r="Z341">
            <v>3750</v>
          </cell>
          <cell r="AA341">
            <v>150</v>
          </cell>
        </row>
        <row r="342">
          <cell r="Z342">
            <v>3750</v>
          </cell>
          <cell r="AA342">
            <v>150</v>
          </cell>
        </row>
        <row r="343">
          <cell r="Z343">
            <v>3750</v>
          </cell>
          <cell r="AA343">
            <v>150</v>
          </cell>
        </row>
        <row r="344">
          <cell r="Z344">
            <v>3750</v>
          </cell>
          <cell r="AA344">
            <v>150</v>
          </cell>
        </row>
        <row r="345">
          <cell r="Z345">
            <v>3750</v>
          </cell>
          <cell r="AA345">
            <v>150</v>
          </cell>
        </row>
        <row r="346">
          <cell r="Z346">
            <v>3750</v>
          </cell>
          <cell r="AA346">
            <v>150</v>
          </cell>
        </row>
        <row r="347">
          <cell r="Z347">
            <v>3750</v>
          </cell>
          <cell r="AA347">
            <v>150</v>
          </cell>
        </row>
        <row r="348">
          <cell r="Z348">
            <v>3750</v>
          </cell>
          <cell r="AA348">
            <v>348</v>
          </cell>
        </row>
        <row r="349">
          <cell r="Z349">
            <v>3720</v>
          </cell>
          <cell r="AA349">
            <v>283</v>
          </cell>
        </row>
        <row r="350">
          <cell r="Z350">
            <v>3720</v>
          </cell>
          <cell r="AA350">
            <v>66</v>
          </cell>
        </row>
        <row r="351">
          <cell r="Z351">
            <v>3720</v>
          </cell>
          <cell r="AA351">
            <v>494</v>
          </cell>
        </row>
        <row r="352">
          <cell r="Z352">
            <v>3720</v>
          </cell>
          <cell r="AA352">
            <v>840</v>
          </cell>
        </row>
        <row r="353">
          <cell r="Z353">
            <v>3720</v>
          </cell>
          <cell r="AA353">
            <v>362</v>
          </cell>
        </row>
        <row r="354">
          <cell r="Z354">
            <v>3720</v>
          </cell>
          <cell r="AA354">
            <v>362</v>
          </cell>
        </row>
        <row r="355">
          <cell r="Z355">
            <v>3750</v>
          </cell>
          <cell r="AA355">
            <v>1050</v>
          </cell>
        </row>
        <row r="356">
          <cell r="Z356">
            <v>3750</v>
          </cell>
          <cell r="AA356">
            <v>750</v>
          </cell>
        </row>
        <row r="357">
          <cell r="Z357">
            <v>3750</v>
          </cell>
          <cell r="AA357">
            <v>150</v>
          </cell>
        </row>
        <row r="358">
          <cell r="Z358">
            <v>3750</v>
          </cell>
          <cell r="AA358">
            <v>150</v>
          </cell>
        </row>
        <row r="359">
          <cell r="Z359">
            <v>3750</v>
          </cell>
          <cell r="AA359">
            <v>150</v>
          </cell>
        </row>
        <row r="360">
          <cell r="Z360">
            <v>3750</v>
          </cell>
          <cell r="AA360">
            <v>150</v>
          </cell>
        </row>
        <row r="361">
          <cell r="Z361">
            <v>3720</v>
          </cell>
          <cell r="AA361">
            <v>100</v>
          </cell>
        </row>
        <row r="362">
          <cell r="Z362">
            <v>3750</v>
          </cell>
          <cell r="AA362">
            <v>232</v>
          </cell>
        </row>
        <row r="363">
          <cell r="Z363">
            <v>3750</v>
          </cell>
          <cell r="AA363">
            <v>231</v>
          </cell>
        </row>
        <row r="364">
          <cell r="Z364">
            <v>3750</v>
          </cell>
          <cell r="AA364">
            <v>174</v>
          </cell>
        </row>
        <row r="365">
          <cell r="Z365">
            <v>3750</v>
          </cell>
          <cell r="AA365">
            <v>174</v>
          </cell>
        </row>
        <row r="366">
          <cell r="Z366">
            <v>3750</v>
          </cell>
          <cell r="AA366">
            <v>174</v>
          </cell>
        </row>
        <row r="367">
          <cell r="Z367">
            <v>3750</v>
          </cell>
          <cell r="AA367">
            <v>348</v>
          </cell>
        </row>
        <row r="368">
          <cell r="Z368">
            <v>3750</v>
          </cell>
          <cell r="AA368">
            <v>348</v>
          </cell>
        </row>
        <row r="369">
          <cell r="Z369">
            <v>3750</v>
          </cell>
          <cell r="AA369">
            <v>174</v>
          </cell>
        </row>
        <row r="370">
          <cell r="Z370">
            <v>3750</v>
          </cell>
          <cell r="AA370">
            <v>297.54000000000002</v>
          </cell>
        </row>
        <row r="371">
          <cell r="Z371">
            <v>3720</v>
          </cell>
          <cell r="AA371">
            <v>231</v>
          </cell>
        </row>
        <row r="372">
          <cell r="Z372">
            <v>3750</v>
          </cell>
          <cell r="AA372">
            <v>300</v>
          </cell>
        </row>
        <row r="373">
          <cell r="Z373">
            <v>3750</v>
          </cell>
          <cell r="AA373">
            <v>300</v>
          </cell>
        </row>
        <row r="374">
          <cell r="Z374">
            <v>3720</v>
          </cell>
          <cell r="AA374">
            <v>132</v>
          </cell>
        </row>
        <row r="375">
          <cell r="Z375">
            <v>3720</v>
          </cell>
          <cell r="AA375">
            <v>264</v>
          </cell>
        </row>
        <row r="376">
          <cell r="Z376">
            <v>3750</v>
          </cell>
          <cell r="AA376">
            <v>150</v>
          </cell>
        </row>
        <row r="377">
          <cell r="Z377">
            <v>3750</v>
          </cell>
          <cell r="AA377">
            <v>150</v>
          </cell>
        </row>
        <row r="378">
          <cell r="Z378">
            <v>3750</v>
          </cell>
          <cell r="AA378">
            <v>150</v>
          </cell>
        </row>
        <row r="379">
          <cell r="Z379">
            <v>3750</v>
          </cell>
          <cell r="AA379">
            <v>150</v>
          </cell>
        </row>
        <row r="380">
          <cell r="Z380">
            <v>3750</v>
          </cell>
          <cell r="AA380">
            <v>150</v>
          </cell>
        </row>
        <row r="381">
          <cell r="Z381">
            <v>3750</v>
          </cell>
          <cell r="AA381">
            <v>150</v>
          </cell>
        </row>
        <row r="382">
          <cell r="Z382">
            <v>3750</v>
          </cell>
          <cell r="AA382">
            <v>150</v>
          </cell>
        </row>
        <row r="383">
          <cell r="Z383">
            <v>3750</v>
          </cell>
          <cell r="AA383">
            <v>150</v>
          </cell>
        </row>
        <row r="384">
          <cell r="Z384">
            <v>3750</v>
          </cell>
          <cell r="AA384">
            <v>150</v>
          </cell>
        </row>
        <row r="385">
          <cell r="Z385">
            <v>3750</v>
          </cell>
          <cell r="AA385">
            <v>150</v>
          </cell>
        </row>
        <row r="386">
          <cell r="Z386">
            <v>3720</v>
          </cell>
          <cell r="AA386">
            <v>350</v>
          </cell>
        </row>
        <row r="387">
          <cell r="Z387">
            <v>3720</v>
          </cell>
          <cell r="AA387">
            <v>264</v>
          </cell>
        </row>
        <row r="388">
          <cell r="Z388">
            <v>3750</v>
          </cell>
          <cell r="AA388">
            <v>150</v>
          </cell>
        </row>
        <row r="389">
          <cell r="Z389">
            <v>3750</v>
          </cell>
          <cell r="AA389">
            <v>300</v>
          </cell>
        </row>
        <row r="390">
          <cell r="Z390">
            <v>3750</v>
          </cell>
          <cell r="AA390">
            <v>150</v>
          </cell>
        </row>
        <row r="391">
          <cell r="Z391">
            <v>3750</v>
          </cell>
          <cell r="AA391">
            <v>150</v>
          </cell>
        </row>
        <row r="392">
          <cell r="Z392">
            <v>3750</v>
          </cell>
          <cell r="AA392">
            <v>150</v>
          </cell>
        </row>
        <row r="393">
          <cell r="Z393">
            <v>3750</v>
          </cell>
          <cell r="AA393">
            <v>150</v>
          </cell>
        </row>
        <row r="394">
          <cell r="Z394">
            <v>3750</v>
          </cell>
          <cell r="AA394">
            <v>150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t.ly/32hXv2y" TargetMode="External"/><Relationship Id="rId299" Type="http://schemas.openxmlformats.org/officeDocument/2006/relationships/hyperlink" Target="https://ieeg-my.sharepoint.com/:b:/g/personal/transparencia_ieeg_org_mx/EWTxw7x3GkRAnTNaCEC6YGsBtIJy5_X2hMYlBLMre2uVpw?e=6FVeos" TargetMode="External"/><Relationship Id="rId303" Type="http://schemas.openxmlformats.org/officeDocument/2006/relationships/hyperlink" Target="https://ieeg-my.sharepoint.com/:b:/g/personal/transparencia_ieeg_org_mx/ETYch0GSxeJPqp9_r1BSdZYBTTWclkoCalxeo5lgm3WEPQ?e=RFcWXO" TargetMode="External"/><Relationship Id="rId21" Type="http://schemas.openxmlformats.org/officeDocument/2006/relationships/hyperlink" Target="https://bit.ly/32heHFv" TargetMode="External"/><Relationship Id="rId42" Type="http://schemas.openxmlformats.org/officeDocument/2006/relationships/hyperlink" Target="https://bit.ly/3uVmzJg" TargetMode="External"/><Relationship Id="rId63" Type="http://schemas.openxmlformats.org/officeDocument/2006/relationships/hyperlink" Target="https://bit.ly/3mQwBbE" TargetMode="External"/><Relationship Id="rId84" Type="http://schemas.openxmlformats.org/officeDocument/2006/relationships/hyperlink" Target="https://bit.ly/3wYjytm" TargetMode="External"/><Relationship Id="rId138" Type="http://schemas.openxmlformats.org/officeDocument/2006/relationships/hyperlink" Target="https://bit.ly/3ac5zGs" TargetMode="External"/><Relationship Id="rId159" Type="http://schemas.openxmlformats.org/officeDocument/2006/relationships/hyperlink" Target="https://bit.ly/3tliqxP" TargetMode="External"/><Relationship Id="rId324" Type="http://schemas.openxmlformats.org/officeDocument/2006/relationships/hyperlink" Target="https://ieeg-my.sharepoint.com/:b:/g/personal/transparencia_ieeg_org_mx/ES2BjjnwvMBOkdf81ImkpPkBMBzTC5vBye65LU4fb9i4fg?e=NlpnjM" TargetMode="External"/><Relationship Id="rId345" Type="http://schemas.openxmlformats.org/officeDocument/2006/relationships/hyperlink" Target="https://ieeg-my.sharepoint.com/:b:/g/personal/transparencia_ieeg_org_mx/EVm4sLBXv49LpA1wUNDGahYBxbnXO0IflFxkKccjMA7pOA?e=kEMWqS" TargetMode="External"/><Relationship Id="rId170" Type="http://schemas.openxmlformats.org/officeDocument/2006/relationships/hyperlink" Target="https://bit.ly/2QvLlQU" TargetMode="External"/><Relationship Id="rId191" Type="http://schemas.openxmlformats.org/officeDocument/2006/relationships/hyperlink" Target="https://bit.ly/2PdWjKR" TargetMode="External"/><Relationship Id="rId205" Type="http://schemas.openxmlformats.org/officeDocument/2006/relationships/hyperlink" Target="https://ieeg-my.sharepoint.com/:b:/g/personal/transparencia_ieeg_org_mx/EZ6CUN_1MPFCqGBlB-ghHEYBp3SwGqlCSXBWlU7jQBExXg?e=QEiL91" TargetMode="External"/><Relationship Id="rId226" Type="http://schemas.openxmlformats.org/officeDocument/2006/relationships/hyperlink" Target="https://ieeg-my.sharepoint.com/:b:/g/personal/transparencia_ieeg_org_mx/EdmWzUeQ5wZGrf9BgmN6h-UB7gLjDtmqGIdLf8ha9P73tg?e=pKEpi5" TargetMode="External"/><Relationship Id="rId247" Type="http://schemas.openxmlformats.org/officeDocument/2006/relationships/hyperlink" Target="https://ieeg-my.sharepoint.com/:b:/g/personal/transparencia_ieeg_org_mx/ESgxjxBZ_x1LjCKt5ZS6FX4BwZ_Ovxy86txGpcVj7ceCUg?e=OyW0lt" TargetMode="External"/><Relationship Id="rId107" Type="http://schemas.openxmlformats.org/officeDocument/2006/relationships/hyperlink" Target="https://bit.ly/3dq0IUp" TargetMode="External"/><Relationship Id="rId268" Type="http://schemas.openxmlformats.org/officeDocument/2006/relationships/hyperlink" Target="https://ieeg-my.sharepoint.com/:b:/g/personal/transparencia_ieeg_org_mx/ET-jF90BHC1OpVd1RgoWlgEBi3ib10AYyPIrwhFZlvrD3w?e=eTmk9b" TargetMode="External"/><Relationship Id="rId289" Type="http://schemas.openxmlformats.org/officeDocument/2006/relationships/hyperlink" Target="https://ieeg-my.sharepoint.com/:b:/g/personal/transparencia_ieeg_org_mx/ET0KQ2Fxo1tBpxMJLWNubJcBxFU6bPDeEQo8fyGWeGy6LA?e=6q4bUj" TargetMode="External"/><Relationship Id="rId11" Type="http://schemas.openxmlformats.org/officeDocument/2006/relationships/hyperlink" Target="https://bit.ly/3afTJv1" TargetMode="External"/><Relationship Id="rId32" Type="http://schemas.openxmlformats.org/officeDocument/2006/relationships/hyperlink" Target="https://bit.ly/3mXmYIk" TargetMode="External"/><Relationship Id="rId53" Type="http://schemas.openxmlformats.org/officeDocument/2006/relationships/hyperlink" Target="https://bit.ly/3afpcgR" TargetMode="External"/><Relationship Id="rId74" Type="http://schemas.openxmlformats.org/officeDocument/2006/relationships/hyperlink" Target="https://bit.ly/3mNQlMU" TargetMode="External"/><Relationship Id="rId128" Type="http://schemas.openxmlformats.org/officeDocument/2006/relationships/hyperlink" Target="https://bit.ly/3dkYrK6" TargetMode="External"/><Relationship Id="rId149" Type="http://schemas.openxmlformats.org/officeDocument/2006/relationships/hyperlink" Target="https://bit.ly/3mV5oVm" TargetMode="External"/><Relationship Id="rId314" Type="http://schemas.openxmlformats.org/officeDocument/2006/relationships/hyperlink" Target="https://ieeg-my.sharepoint.com/:b:/g/personal/transparencia_ieeg_org_mx/EcnOKLFHvt5Egsjc4JfmjfEBSVKT6Oq_ajvjLQnyq1aDrw?e=hWZ6Nx" TargetMode="External"/><Relationship Id="rId335" Type="http://schemas.openxmlformats.org/officeDocument/2006/relationships/hyperlink" Target="https://ieeg-my.sharepoint.com/:b:/g/personal/transparencia_ieeg_org_mx/EYhKnR6AzftBuovGKuEvkGkBpQLWGr9xiPKSZNXhZSUfhw?e=JIy7Jc" TargetMode="External"/><Relationship Id="rId5" Type="http://schemas.openxmlformats.org/officeDocument/2006/relationships/hyperlink" Target="https://bit.ly/3uOTqiL" TargetMode="External"/><Relationship Id="rId95" Type="http://schemas.openxmlformats.org/officeDocument/2006/relationships/hyperlink" Target="https://bit.ly/2PYSABk" TargetMode="External"/><Relationship Id="rId160" Type="http://schemas.openxmlformats.org/officeDocument/2006/relationships/hyperlink" Target="https://bit.ly/3wWTbnr" TargetMode="External"/><Relationship Id="rId181" Type="http://schemas.openxmlformats.org/officeDocument/2006/relationships/hyperlink" Target="https://bit.ly/3nau0tc" TargetMode="External"/><Relationship Id="rId216" Type="http://schemas.openxmlformats.org/officeDocument/2006/relationships/hyperlink" Target="https://ieeg-my.sharepoint.com/:b:/g/personal/transparencia_ieeg_org_mx/EfgGEhlLCTRBiiGLd_YMfgsB8_nsSIS7ASQYoaw1Ler5pQ?e=VqaBp9" TargetMode="External"/><Relationship Id="rId237" Type="http://schemas.openxmlformats.org/officeDocument/2006/relationships/hyperlink" Target="https://ieeg-my.sharepoint.com/:b:/g/personal/transparencia_ieeg_org_mx/ETogdOTdZt9Nrb0WFlqffAAB7c618Mw6fs0gQaDqai7d_Q?e=mSEUEb" TargetMode="External"/><Relationship Id="rId258" Type="http://schemas.openxmlformats.org/officeDocument/2006/relationships/hyperlink" Target="https://ieeg-my.sharepoint.com/:b:/g/personal/transparencia_ieeg_org_mx/EYlDQOhCFWRJv5aRqmyC0mABLfiJigZ5y-zkTZ5jsVKadw?e=QNfX0Q" TargetMode="External"/><Relationship Id="rId279" Type="http://schemas.openxmlformats.org/officeDocument/2006/relationships/hyperlink" Target="https://ieeg-my.sharepoint.com/:b:/g/personal/transparencia_ieeg_org_mx/EbNkNikQgj9LumxoCvC4UpYBBENJ3pq9rMtj6dj-lzI1aQ?e=DUOMjB" TargetMode="External"/><Relationship Id="rId22" Type="http://schemas.openxmlformats.org/officeDocument/2006/relationships/hyperlink" Target="https://bit.ly/3smxZni" TargetMode="External"/><Relationship Id="rId43" Type="http://schemas.openxmlformats.org/officeDocument/2006/relationships/hyperlink" Target="https://bit.ly/3gcykqp" TargetMode="External"/><Relationship Id="rId64" Type="http://schemas.openxmlformats.org/officeDocument/2006/relationships/hyperlink" Target="https://bit.ly/3siDxzj" TargetMode="External"/><Relationship Id="rId118" Type="http://schemas.openxmlformats.org/officeDocument/2006/relationships/hyperlink" Target="https://bit.ly/3e5NqLx" TargetMode="External"/><Relationship Id="rId139" Type="http://schemas.openxmlformats.org/officeDocument/2006/relationships/hyperlink" Target="https://bit.ly/32fkZFE" TargetMode="External"/><Relationship Id="rId290" Type="http://schemas.openxmlformats.org/officeDocument/2006/relationships/hyperlink" Target="https://ieeg-my.sharepoint.com/:b:/g/personal/transparencia_ieeg_org_mx/ESkbSLEREKNEmpDzepGLQm8Bm5p5ACaCXAHlGf5RpfL1GA?e=0uXL9S" TargetMode="External"/><Relationship Id="rId304" Type="http://schemas.openxmlformats.org/officeDocument/2006/relationships/hyperlink" Target="https://ieeg-my.sharepoint.com/:b:/g/personal/transparencia_ieeg_org_mx/EWN_DG9C7L9Gmm2FO9AbONkBBNEgOjs-vYsfzoI-2UYxAg?e=w1Bu1f" TargetMode="External"/><Relationship Id="rId325" Type="http://schemas.openxmlformats.org/officeDocument/2006/relationships/hyperlink" Target="https://ieeg-my.sharepoint.com/:b:/g/personal/transparencia_ieeg_org_mx/EedYmwToOyhOu5045GxA_4YBOUd39dq7bA04nfAkh4dJ5A?e=g6UfyD" TargetMode="External"/><Relationship Id="rId346" Type="http://schemas.openxmlformats.org/officeDocument/2006/relationships/hyperlink" Target="https://ieeg-my.sharepoint.com/:b:/g/personal/transparencia_ieeg_org_mx/EQTr04fYstRNrOls1Lg86Z0BbOvUP0DA9jL7E5Io_PcQkw?e=kNYriJ" TargetMode="External"/><Relationship Id="rId85" Type="http://schemas.openxmlformats.org/officeDocument/2006/relationships/hyperlink" Target="https://bit.ly/3geMPtY" TargetMode="External"/><Relationship Id="rId150" Type="http://schemas.openxmlformats.org/officeDocument/2006/relationships/hyperlink" Target="https://bit.ly/3twpR5r" TargetMode="External"/><Relationship Id="rId171" Type="http://schemas.openxmlformats.org/officeDocument/2006/relationships/hyperlink" Target="https://bit.ly/2OWXU7K" TargetMode="External"/><Relationship Id="rId192" Type="http://schemas.openxmlformats.org/officeDocument/2006/relationships/hyperlink" Target="https://bit.ly/3sHsxfg" TargetMode="External"/><Relationship Id="rId206" Type="http://schemas.openxmlformats.org/officeDocument/2006/relationships/hyperlink" Target="https://ieeg-my.sharepoint.com/:b:/g/personal/transparencia_ieeg_org_mx/EYha0hvGxClHu5tBJFsrlb0BYslzb_PAce2CrlqqHspXfQ?e=w2EtiS" TargetMode="External"/><Relationship Id="rId227" Type="http://schemas.openxmlformats.org/officeDocument/2006/relationships/hyperlink" Target="https://ieeg-my.sharepoint.com/:b:/g/personal/transparencia_ieeg_org_mx/EelOHiSnUUVLjXc_HOERG8QBPcMM5LAMw9P1X0M_9shQAg?e=uUfTib" TargetMode="External"/><Relationship Id="rId248" Type="http://schemas.openxmlformats.org/officeDocument/2006/relationships/hyperlink" Target="https://ieeg-my.sharepoint.com/:b:/g/personal/transparencia_ieeg_org_mx/EUe6nS6zlbFHio7iflY1P1YBF40GdivS6993wJ4XHqXoPg?e=otPVbC" TargetMode="External"/><Relationship Id="rId269" Type="http://schemas.openxmlformats.org/officeDocument/2006/relationships/hyperlink" Target="https://ieeg-my.sharepoint.com/:b:/g/personal/transparencia_ieeg_org_mx/EVf4YzdOzZRJu3dqnt4rIpUB1DdlkLszcAim2W4676ZFmQ?e=yoaiL2" TargetMode="External"/><Relationship Id="rId12" Type="http://schemas.openxmlformats.org/officeDocument/2006/relationships/hyperlink" Target="https://bit.ly/3dkQu7x" TargetMode="External"/><Relationship Id="rId33" Type="http://schemas.openxmlformats.org/officeDocument/2006/relationships/hyperlink" Target="https://bit.ly/3dnjqfk" TargetMode="External"/><Relationship Id="rId108" Type="http://schemas.openxmlformats.org/officeDocument/2006/relationships/hyperlink" Target="https://bit.ly/2QmBe0U" TargetMode="External"/><Relationship Id="rId129" Type="http://schemas.openxmlformats.org/officeDocument/2006/relationships/hyperlink" Target="https://bit.ly/32bGC9U" TargetMode="External"/><Relationship Id="rId280" Type="http://schemas.openxmlformats.org/officeDocument/2006/relationships/hyperlink" Target="https://ieeg-my.sharepoint.com/:b:/g/personal/transparencia_ieeg_org_mx/ETrTstRFEnBMpLfZhn4PcrIBHpqPlT47QZjxO0Vn0MQArg?e=cMI7N4" TargetMode="External"/><Relationship Id="rId315" Type="http://schemas.openxmlformats.org/officeDocument/2006/relationships/hyperlink" Target="https://ieeg-my.sharepoint.com/:b:/g/personal/transparencia_ieeg_org_mx/EV82ul5a9o5AirFCFv8eiigBZ1wZHZUjv-fU0JXVwipOpw?e=52jtB9" TargetMode="External"/><Relationship Id="rId336" Type="http://schemas.openxmlformats.org/officeDocument/2006/relationships/hyperlink" Target="https://ieeg-my.sharepoint.com/:b:/g/personal/transparencia_ieeg_org_mx/EV2IWIgmeQxImgyX6AXDjGABMwq7azsnxP5fohIqTgcRJw?e=CjYhHg" TargetMode="External"/><Relationship Id="rId54" Type="http://schemas.openxmlformats.org/officeDocument/2006/relationships/hyperlink" Target="https://bit.ly/3diUsgP" TargetMode="External"/><Relationship Id="rId75" Type="http://schemas.openxmlformats.org/officeDocument/2006/relationships/hyperlink" Target="https://bit.ly/3x0cagY" TargetMode="External"/><Relationship Id="rId96" Type="http://schemas.openxmlformats.org/officeDocument/2006/relationships/hyperlink" Target="https://bit.ly/2OVoXAi" TargetMode="External"/><Relationship Id="rId140" Type="http://schemas.openxmlformats.org/officeDocument/2006/relationships/hyperlink" Target="https://bit.ly/3gazpz9" TargetMode="External"/><Relationship Id="rId161" Type="http://schemas.openxmlformats.org/officeDocument/2006/relationships/hyperlink" Target="https://bit.ly/32iEfC4" TargetMode="External"/><Relationship Id="rId182" Type="http://schemas.openxmlformats.org/officeDocument/2006/relationships/hyperlink" Target="https://bit.ly/2QIFVlT" TargetMode="External"/><Relationship Id="rId217" Type="http://schemas.openxmlformats.org/officeDocument/2006/relationships/hyperlink" Target="https://ieeg-my.sharepoint.com/:b:/g/personal/transparencia_ieeg_org_mx/EcJ1ikqhnQ9Og3xUdI3kuEwBihUCN5Q9QtCYd7GqdiK8rg?e=JvjKXO" TargetMode="External"/><Relationship Id="rId6" Type="http://schemas.openxmlformats.org/officeDocument/2006/relationships/hyperlink" Target="https://bit.ly/3dmJAys" TargetMode="External"/><Relationship Id="rId238" Type="http://schemas.openxmlformats.org/officeDocument/2006/relationships/hyperlink" Target="https://ieeg-my.sharepoint.com/:b:/g/personal/transparencia_ieeg_org_mx/ERahK8pIU7dOj086DKpT1B4B4vA5t8yvqOaAE7L7bVq5eA?e=NCj9xc" TargetMode="External"/><Relationship Id="rId259" Type="http://schemas.openxmlformats.org/officeDocument/2006/relationships/hyperlink" Target="https://ieeg-my.sharepoint.com/:b:/g/personal/transparencia_ieeg_org_mx/EamPL1tc4VBAk-jdQa5v_oMBMib6Xod4W7WvEyDMGINAUA?e=e4FMYo" TargetMode="External"/><Relationship Id="rId23" Type="http://schemas.openxmlformats.org/officeDocument/2006/relationships/hyperlink" Target="https://bit.ly/3uTAS0C" TargetMode="External"/><Relationship Id="rId119" Type="http://schemas.openxmlformats.org/officeDocument/2006/relationships/hyperlink" Target="https://bit.ly/3e6X40H" TargetMode="External"/><Relationship Id="rId270" Type="http://schemas.openxmlformats.org/officeDocument/2006/relationships/hyperlink" Target="https://ieeg-my.sharepoint.com/:b:/g/personal/transparencia_ieeg_org_mx/EWnBjWFg6QlJrUtPmbuKRiABVcsql8Id84abTEfHHSg3DQ?e=5QXAkX" TargetMode="External"/><Relationship Id="rId291" Type="http://schemas.openxmlformats.org/officeDocument/2006/relationships/hyperlink" Target="https://ieeg-my.sharepoint.com/:b:/g/personal/transparencia_ieeg_org_mx/EaMRF0cXhT1Nr2udPqGVutUB_tzrgnFpZMz3qT5Nsbn_yA?e=gloXZD" TargetMode="External"/><Relationship Id="rId305" Type="http://schemas.openxmlformats.org/officeDocument/2006/relationships/hyperlink" Target="https://ieeg-my.sharepoint.com/:b:/g/personal/transparencia_ieeg_org_mx/EXRLYPnLmRdPltKXKhVkpnABB2tLREprO-rGhd9T2xkpqA?e=YaEE4j" TargetMode="External"/><Relationship Id="rId326" Type="http://schemas.openxmlformats.org/officeDocument/2006/relationships/hyperlink" Target="https://ieeg-my.sharepoint.com/:b:/g/personal/transparencia_ieeg_org_mx/Eepz_YNPzw5Iu1WGuS8wF9YBXpcBXzlBZT3Ni-nGPWlBgA?e=sYkIC7" TargetMode="External"/><Relationship Id="rId347" Type="http://schemas.openxmlformats.org/officeDocument/2006/relationships/hyperlink" Target="https://ieeg-my.sharepoint.com/:b:/g/personal/transparencia_ieeg_org_mx/EZb8P6cX-s1Pjy3QHImaNR8Bjp_AQD-ieiC2dswOVZ7hkA?e=1rnaYS" TargetMode="External"/><Relationship Id="rId44" Type="http://schemas.openxmlformats.org/officeDocument/2006/relationships/hyperlink" Target="https://bit.ly/3slgIuX" TargetMode="External"/><Relationship Id="rId65" Type="http://schemas.openxmlformats.org/officeDocument/2006/relationships/hyperlink" Target="https://bit.ly/3ebj36O" TargetMode="External"/><Relationship Id="rId86" Type="http://schemas.openxmlformats.org/officeDocument/2006/relationships/hyperlink" Target="https://bit.ly/3tlt0F3" TargetMode="External"/><Relationship Id="rId130" Type="http://schemas.openxmlformats.org/officeDocument/2006/relationships/hyperlink" Target="https://bit.ly/2Q2n6Kt" TargetMode="External"/><Relationship Id="rId151" Type="http://schemas.openxmlformats.org/officeDocument/2006/relationships/hyperlink" Target="https://bit.ly/3e2qT2q" TargetMode="External"/><Relationship Id="rId172" Type="http://schemas.openxmlformats.org/officeDocument/2006/relationships/hyperlink" Target="https://bit.ly/3dijYD5" TargetMode="External"/><Relationship Id="rId193" Type="http://schemas.openxmlformats.org/officeDocument/2006/relationships/hyperlink" Target="https://bit.ly/32FkhBG" TargetMode="External"/><Relationship Id="rId207" Type="http://schemas.openxmlformats.org/officeDocument/2006/relationships/hyperlink" Target="https://ieeg-my.sharepoint.com/:b:/g/personal/transparencia_ieeg_org_mx/EUbrWidbvjNAtkV4INHKfEMBTbCwTB8UfZ9zIZmnsEjvxQ?e=flpZyi" TargetMode="External"/><Relationship Id="rId228" Type="http://schemas.openxmlformats.org/officeDocument/2006/relationships/hyperlink" Target="https://ieeg-my.sharepoint.com/:b:/g/personal/transparencia_ieeg_org_mx/ETgeiLJsSwZHq2Oo7bvvPSkBOZBFT_ISGjTuAy4p2vH3gw?e=dHsAcj" TargetMode="External"/><Relationship Id="rId249" Type="http://schemas.openxmlformats.org/officeDocument/2006/relationships/hyperlink" Target="https://ieeg-my.sharepoint.com/:b:/g/personal/transparencia_ieeg_org_mx/ERIXnAwMoE9Lg9e6ySuiR48BySY08xGA27vLXj4l77Vlqg?e=ijCfBh" TargetMode="External"/><Relationship Id="rId13" Type="http://schemas.openxmlformats.org/officeDocument/2006/relationships/hyperlink" Target="https://bit.ly/3wRb1Iy" TargetMode="External"/><Relationship Id="rId109" Type="http://schemas.openxmlformats.org/officeDocument/2006/relationships/hyperlink" Target="https://bit.ly/2Q9xQ9P" TargetMode="External"/><Relationship Id="rId260" Type="http://schemas.openxmlformats.org/officeDocument/2006/relationships/hyperlink" Target="https://ieeg-my.sharepoint.com/:b:/g/personal/transparencia_ieeg_org_mx/EeG3VMKRLi5Cn_TtOEywv5wB-4FpOVyySobyDBktKv-dwQ?e=3dsC81" TargetMode="External"/><Relationship Id="rId281" Type="http://schemas.openxmlformats.org/officeDocument/2006/relationships/hyperlink" Target="https://ieeg-my.sharepoint.com/:b:/g/personal/transparencia_ieeg_org_mx/Eet_418jBfpHsE17zZUPNHQBruq345x6apREa8jTLKRKug?e=z0cReG" TargetMode="External"/><Relationship Id="rId316" Type="http://schemas.openxmlformats.org/officeDocument/2006/relationships/hyperlink" Target="https://ieeg-my.sharepoint.com/:b:/g/personal/transparencia_ieeg_org_mx/ETAYyBceWGtNrILinNUBaKkB3LgJzJ58srcLvzSD4E9nkA?e=aY3abq" TargetMode="External"/><Relationship Id="rId337" Type="http://schemas.openxmlformats.org/officeDocument/2006/relationships/hyperlink" Target="https://ieeg-my.sharepoint.com/:b:/g/personal/transparencia_ieeg_org_mx/EQEJ7rGsG7lCr8VAxyDRAY0BMcca7nC1OjppT7Pds7rx5g?e=nKK5Cc" TargetMode="External"/><Relationship Id="rId34" Type="http://schemas.openxmlformats.org/officeDocument/2006/relationships/hyperlink" Target="https://bit.ly/3tyUhDK" TargetMode="External"/><Relationship Id="rId55" Type="http://schemas.openxmlformats.org/officeDocument/2006/relationships/hyperlink" Target="https://bit.ly/3sjnpxp" TargetMode="External"/><Relationship Id="rId76" Type="http://schemas.openxmlformats.org/officeDocument/2006/relationships/hyperlink" Target="https://bit.ly/3aejYlA" TargetMode="External"/><Relationship Id="rId97" Type="http://schemas.openxmlformats.org/officeDocument/2006/relationships/hyperlink" Target="https://bit.ly/3uRjM3r" TargetMode="External"/><Relationship Id="rId120" Type="http://schemas.openxmlformats.org/officeDocument/2006/relationships/hyperlink" Target="https://bit.ly/3mKEHma" TargetMode="External"/><Relationship Id="rId141" Type="http://schemas.openxmlformats.org/officeDocument/2006/relationships/hyperlink" Target="https://bit.ly/3gaeUm0" TargetMode="External"/><Relationship Id="rId7" Type="http://schemas.openxmlformats.org/officeDocument/2006/relationships/hyperlink" Target="https://bit.ly/2QpwDLA" TargetMode="External"/><Relationship Id="rId162" Type="http://schemas.openxmlformats.org/officeDocument/2006/relationships/hyperlink" Target="https://bit.ly/3wRf5sx" TargetMode="External"/><Relationship Id="rId183" Type="http://schemas.openxmlformats.org/officeDocument/2006/relationships/hyperlink" Target="https://bit.ly/32KLKln" TargetMode="External"/><Relationship Id="rId218" Type="http://schemas.openxmlformats.org/officeDocument/2006/relationships/hyperlink" Target="https://ieeg-my.sharepoint.com/:b:/g/personal/transparencia_ieeg_org_mx/EeAaXFAaX3tKsPq9WmnoLVYBcHXblkogEZHu-4R20Sm2dg?e=FEX4E6" TargetMode="External"/><Relationship Id="rId239" Type="http://schemas.openxmlformats.org/officeDocument/2006/relationships/hyperlink" Target="https://ieeg-my.sharepoint.com/:b:/g/personal/transparencia_ieeg_org_mx/ESRKqdx6GTRNl3e72aTEUgUBtUCWtQCcQs2Q5CpMeXsIVQ?e=hDN5sk" TargetMode="External"/><Relationship Id="rId250" Type="http://schemas.openxmlformats.org/officeDocument/2006/relationships/hyperlink" Target="https://ieeg-my.sharepoint.com/:b:/g/personal/transparencia_ieeg_org_mx/EfoLK_MjGRNLj7mfDaHy5_oBWGU0sQtMKv4oF1AgWcoD1w?e=XzOsJ5" TargetMode="External"/><Relationship Id="rId271" Type="http://schemas.openxmlformats.org/officeDocument/2006/relationships/hyperlink" Target="https://ieeg-my.sharepoint.com/:b:/g/personal/transparencia_ieeg_org_mx/EZDJNanEgVFBilWVw4yv2gkBaBdO83FL8Lnm8m2MeKGxUQ?e=V6u7dk" TargetMode="External"/><Relationship Id="rId292" Type="http://schemas.openxmlformats.org/officeDocument/2006/relationships/hyperlink" Target="https://ieeg-my.sharepoint.com/:b:/g/personal/transparencia_ieeg_org_mx/ESJL1aGCJJ1Hn27rwIaHaEoBkqzOiKQLVke8FCeunDSP5w?e=Xl9eil" TargetMode="External"/><Relationship Id="rId306" Type="http://schemas.openxmlformats.org/officeDocument/2006/relationships/hyperlink" Target="https://ieeg-my.sharepoint.com/:b:/g/personal/transparencia_ieeg_org_mx/EcFavWcFAPVDoBibo5VXwewBAiayw93CU0p60TP1WZLYCQ?e=h2x0rW" TargetMode="External"/><Relationship Id="rId24" Type="http://schemas.openxmlformats.org/officeDocument/2006/relationships/hyperlink" Target="https://bit.ly/3e8Py5i" TargetMode="External"/><Relationship Id="rId45" Type="http://schemas.openxmlformats.org/officeDocument/2006/relationships/hyperlink" Target="https://bit.ly/3smNV9a" TargetMode="External"/><Relationship Id="rId66" Type="http://schemas.openxmlformats.org/officeDocument/2006/relationships/hyperlink" Target="https://bit.ly/2OS1lMX" TargetMode="External"/><Relationship Id="rId87" Type="http://schemas.openxmlformats.org/officeDocument/2006/relationships/hyperlink" Target="https://bit.ly/3x1dS1B" TargetMode="External"/><Relationship Id="rId110" Type="http://schemas.openxmlformats.org/officeDocument/2006/relationships/hyperlink" Target="https://bit.ly/3e74ilm" TargetMode="External"/><Relationship Id="rId131" Type="http://schemas.openxmlformats.org/officeDocument/2006/relationships/hyperlink" Target="https://bit.ly/3mNm0hv" TargetMode="External"/><Relationship Id="rId327" Type="http://schemas.openxmlformats.org/officeDocument/2006/relationships/hyperlink" Target="https://ieeg-my.sharepoint.com/:b:/g/personal/transparencia_ieeg_org_mx/Ee8TjZmRMhVKmOF494MYXeQBuJPyqqSJt9evYBjqkvl8YQ?e=eefYss" TargetMode="External"/><Relationship Id="rId348" Type="http://schemas.openxmlformats.org/officeDocument/2006/relationships/hyperlink" Target="https://ieeg-my.sharepoint.com/:b:/g/personal/transparencia_ieeg_org_mx/EYUGGsjvmgJNucHnwqlEtJkBIDEact1siqAP2tJa3GYy4w?e=2YPBpQ" TargetMode="External"/><Relationship Id="rId152" Type="http://schemas.openxmlformats.org/officeDocument/2006/relationships/hyperlink" Target="https://bit.ly/3uQqG9o" TargetMode="External"/><Relationship Id="rId173" Type="http://schemas.openxmlformats.org/officeDocument/2006/relationships/hyperlink" Target="https://bit.ly/3avZLI1" TargetMode="External"/><Relationship Id="rId194" Type="http://schemas.openxmlformats.org/officeDocument/2006/relationships/hyperlink" Target="https://bit.ly/3njPsw4" TargetMode="External"/><Relationship Id="rId208" Type="http://schemas.openxmlformats.org/officeDocument/2006/relationships/hyperlink" Target="https://ieeg-my.sharepoint.com/:b:/g/personal/transparencia_ieeg_org_mx/ERdDxk6ftjRGr6fK9PsMFvcBXUNH26M47O1IfGo34KLtkA?e=4bXFPg" TargetMode="External"/><Relationship Id="rId229" Type="http://schemas.openxmlformats.org/officeDocument/2006/relationships/hyperlink" Target="https://ieeg-my.sharepoint.com/:b:/g/personal/transparencia_ieeg_org_mx/Edgv2ZaLeTRKvEEZUcF9iicBHkARfNVl4aU-IVsmqOzY2A?e=C198mz" TargetMode="External"/><Relationship Id="rId240" Type="http://schemas.openxmlformats.org/officeDocument/2006/relationships/hyperlink" Target="https://ieeg-my.sharepoint.com/:b:/g/personal/transparencia_ieeg_org_mx/EfekEvjXzhJGjtfwpADmioEBgE5VNW3y2irTiLnV0RQ9MQ?e=EuyEHj" TargetMode="External"/><Relationship Id="rId261" Type="http://schemas.openxmlformats.org/officeDocument/2006/relationships/hyperlink" Target="https://ieeg-my.sharepoint.com/:b:/g/personal/transparencia_ieeg_org_mx/ESVvuFTOAZ1KqBjQU7GhWfwB_WumF4pEjei204Kl5N3Umw?e=V2J4xJ" TargetMode="External"/><Relationship Id="rId14" Type="http://schemas.openxmlformats.org/officeDocument/2006/relationships/hyperlink" Target="https://bit.ly/3diV5XK" TargetMode="External"/><Relationship Id="rId35" Type="http://schemas.openxmlformats.org/officeDocument/2006/relationships/hyperlink" Target="https://bit.ly/3geEQgb" TargetMode="External"/><Relationship Id="rId56" Type="http://schemas.openxmlformats.org/officeDocument/2006/relationships/hyperlink" Target="https://bit.ly/2Q90kjY" TargetMode="External"/><Relationship Id="rId77" Type="http://schemas.openxmlformats.org/officeDocument/2006/relationships/hyperlink" Target="https://bit.ly/32fKHKj" TargetMode="External"/><Relationship Id="rId100" Type="http://schemas.openxmlformats.org/officeDocument/2006/relationships/hyperlink" Target="https://bit.ly/3mLDw5Q" TargetMode="External"/><Relationship Id="rId282" Type="http://schemas.openxmlformats.org/officeDocument/2006/relationships/hyperlink" Target="https://ieeg-my.sharepoint.com/:b:/g/personal/transparencia_ieeg_org_mx/ESH9PwSZYvlHnWDQOyc1-VwBnDt1xXVjXvrv0X0EeYITFg?e=XkqYed" TargetMode="External"/><Relationship Id="rId317" Type="http://schemas.openxmlformats.org/officeDocument/2006/relationships/hyperlink" Target="https://ieeg-my.sharepoint.com/:b:/g/personal/transparencia_ieeg_org_mx/EfOntJ8riBZBleMbXCV_XT4BkaDgChQiYoqCvynzqF0cHA?e=uNJNLa" TargetMode="External"/><Relationship Id="rId338" Type="http://schemas.openxmlformats.org/officeDocument/2006/relationships/hyperlink" Target="https://ieeg-my.sharepoint.com/:b:/g/personal/transparencia_ieeg_org_mx/EYryPh6ZZ-hGphCdj-lezxcBD_1XRpJ9x4eM5WjG_DwxLg?e=jbUeos" TargetMode="External"/><Relationship Id="rId8" Type="http://schemas.openxmlformats.org/officeDocument/2006/relationships/hyperlink" Target="https://bit.ly/32h2Jf1" TargetMode="External"/><Relationship Id="rId98" Type="http://schemas.openxmlformats.org/officeDocument/2006/relationships/hyperlink" Target="https://bit.ly/3tnLVz1" TargetMode="External"/><Relationship Id="rId121" Type="http://schemas.openxmlformats.org/officeDocument/2006/relationships/hyperlink" Target="https://bit.ly/2RwJGLz" TargetMode="External"/><Relationship Id="rId142" Type="http://schemas.openxmlformats.org/officeDocument/2006/relationships/hyperlink" Target="https://bit.ly/3gbDuTK" TargetMode="External"/><Relationship Id="rId163" Type="http://schemas.openxmlformats.org/officeDocument/2006/relationships/hyperlink" Target="https://ieeg-my.sharepoint.com/:b:/g/personal/transparencia_ieeg_org_mx/EWM2TUNmJLtPnPY9jx4YZb0BIWeRwj18zxVo5Lr-oMHl5Q?e=s3JFK3" TargetMode="External"/><Relationship Id="rId184" Type="http://schemas.openxmlformats.org/officeDocument/2006/relationships/hyperlink" Target="https://bit.ly/2RNksIW" TargetMode="External"/><Relationship Id="rId219" Type="http://schemas.openxmlformats.org/officeDocument/2006/relationships/hyperlink" Target="https://ieeg-my.sharepoint.com/:b:/g/personal/transparencia_ieeg_org_mx/EWWfHLwYApNEnJ8JZpOzA24B0zxoyA164T2oc1kDEueMsA?e=gSWEkd" TargetMode="External"/><Relationship Id="rId230" Type="http://schemas.openxmlformats.org/officeDocument/2006/relationships/hyperlink" Target="https://ieeg-my.sharepoint.com/:b:/g/personal/transparencia_ieeg_org_mx/EY_rvWp16bhFkAl7WmsJyUwB1_LHIsxmiAEIJpI4oBw4mg?e=ph7c4D" TargetMode="External"/><Relationship Id="rId251" Type="http://schemas.openxmlformats.org/officeDocument/2006/relationships/hyperlink" Target="https://ieeg-my.sharepoint.com/:b:/g/personal/transparencia_ieeg_org_mx/ETFDt3FBwllDsPVydSkjL0QB_OPLtXoBFPVjiqwBFKdnaw?e=tQyE4q" TargetMode="External"/><Relationship Id="rId25" Type="http://schemas.openxmlformats.org/officeDocument/2006/relationships/hyperlink" Target="https://bit.ly/3wUHygW" TargetMode="External"/><Relationship Id="rId46" Type="http://schemas.openxmlformats.org/officeDocument/2006/relationships/hyperlink" Target="https://bit.ly/3sjhbxO" TargetMode="External"/><Relationship Id="rId67" Type="http://schemas.openxmlformats.org/officeDocument/2006/relationships/hyperlink" Target="https://bit.ly/3afqaK1" TargetMode="External"/><Relationship Id="rId272" Type="http://schemas.openxmlformats.org/officeDocument/2006/relationships/hyperlink" Target="https://ieeg-my.sharepoint.com/:b:/g/personal/transparencia_ieeg_org_mx/EZKShF-OfStIgS1wQ5VhamUBZ2T69Zkr3Ca5AkbPiv2i9A?e=YQW9GJ" TargetMode="External"/><Relationship Id="rId293" Type="http://schemas.openxmlformats.org/officeDocument/2006/relationships/hyperlink" Target="https://ieeg-my.sharepoint.com/:b:/g/personal/transparencia_ieeg_org_mx/EShDZzCKd8BGkATBEXZKCFYBYMobhBKovca6hVCdBwXyhg?e=nj2hpt" TargetMode="External"/><Relationship Id="rId307" Type="http://schemas.openxmlformats.org/officeDocument/2006/relationships/hyperlink" Target="https://ieeg-my.sharepoint.com/:b:/g/personal/transparencia_ieeg_org_mx/EfHJ3S2B6K9KmWANCNWTOWwBtyzC55fLSwU_vic1cneI_g?e=t3Xdc1" TargetMode="External"/><Relationship Id="rId328" Type="http://schemas.openxmlformats.org/officeDocument/2006/relationships/hyperlink" Target="https://ieeg-my.sharepoint.com/:b:/g/personal/transparencia_ieeg_org_mx/EbhWfFNw0fZNmL2qxL09V8IB3AHytR006MpbXR7vixDQgQ?e=Y4dMC0" TargetMode="External"/><Relationship Id="rId349" Type="http://schemas.openxmlformats.org/officeDocument/2006/relationships/hyperlink" Target="https://ieeg-my.sharepoint.com/:b:/g/personal/transparencia_ieeg_org_mx/EcPKcPUqMmZGj0UKn7K4rCMB5i9CAsOMyA_5rmzmITlyFg?e=3rFNgT" TargetMode="External"/><Relationship Id="rId20" Type="http://schemas.openxmlformats.org/officeDocument/2006/relationships/hyperlink" Target="https://bit.ly/3dkQWmf" TargetMode="External"/><Relationship Id="rId41" Type="http://schemas.openxmlformats.org/officeDocument/2006/relationships/hyperlink" Target="https://bit.ly/2OVi0zc" TargetMode="External"/><Relationship Id="rId62" Type="http://schemas.openxmlformats.org/officeDocument/2006/relationships/hyperlink" Target="https://bit.ly/2RyKdg1" TargetMode="External"/><Relationship Id="rId83" Type="http://schemas.openxmlformats.org/officeDocument/2006/relationships/hyperlink" Target="https://bit.ly/2RtWG4y" TargetMode="External"/><Relationship Id="rId88" Type="http://schemas.openxmlformats.org/officeDocument/2006/relationships/hyperlink" Target="https://bit.ly/3ae48XY" TargetMode="External"/><Relationship Id="rId111" Type="http://schemas.openxmlformats.org/officeDocument/2006/relationships/hyperlink" Target="https://bit.ly/32cKLtZ" TargetMode="External"/><Relationship Id="rId132" Type="http://schemas.openxmlformats.org/officeDocument/2006/relationships/hyperlink" Target="https://bit.ly/3uPfMAt" TargetMode="External"/><Relationship Id="rId153" Type="http://schemas.openxmlformats.org/officeDocument/2006/relationships/hyperlink" Target="https://bit.ly/3gcd04y" TargetMode="External"/><Relationship Id="rId174" Type="http://schemas.openxmlformats.org/officeDocument/2006/relationships/hyperlink" Target="https://bit.ly/3naurUr" TargetMode="External"/><Relationship Id="rId179" Type="http://schemas.openxmlformats.org/officeDocument/2006/relationships/hyperlink" Target="https://bit.ly/3vcZ4LA" TargetMode="External"/><Relationship Id="rId195" Type="http://schemas.openxmlformats.org/officeDocument/2006/relationships/hyperlink" Target="https://bit.ly/3xgSuWn" TargetMode="External"/><Relationship Id="rId209" Type="http://schemas.openxmlformats.org/officeDocument/2006/relationships/hyperlink" Target="https://ieeg-my.sharepoint.com/:b:/g/personal/transparencia_ieeg_org_mx/EeHFQ70OSlVHkn4ZbqqRMZYBe3FGhXjDBBVAlaamY7QI-w?e=Et5L0u" TargetMode="External"/><Relationship Id="rId190" Type="http://schemas.openxmlformats.org/officeDocument/2006/relationships/hyperlink" Target="https://bit.ly/3sFG07i" TargetMode="External"/><Relationship Id="rId204" Type="http://schemas.openxmlformats.org/officeDocument/2006/relationships/hyperlink" Target="https://ieeg-my.sharepoint.com/:b:/g/personal/transparencia_ieeg_org_mx/EdMLOVSw7nhJj3YvUYkj_9YBcJtWp20XQKWc7wlr21yTTw?e=4dPKYb" TargetMode="External"/><Relationship Id="rId220" Type="http://schemas.openxmlformats.org/officeDocument/2006/relationships/hyperlink" Target="https://ieeg-my.sharepoint.com/:b:/g/personal/transparencia_ieeg_org_mx/ESJvKnuFpeFFrVBXt8gfmgABi3PuG4icTrBRvJcC0jkjVg?e=pbQzGN" TargetMode="External"/><Relationship Id="rId225" Type="http://schemas.openxmlformats.org/officeDocument/2006/relationships/hyperlink" Target="https://ieeg-my.sharepoint.com/:b:/g/personal/transparencia_ieeg_org_mx/EZULNCBc3TZLhzAr2Wlqaw4BwU6oekHpfd4xcqO3mSWr3g?e=6vMd0F" TargetMode="External"/><Relationship Id="rId241" Type="http://schemas.openxmlformats.org/officeDocument/2006/relationships/hyperlink" Target="https://ieeg-my.sharepoint.com/:b:/g/personal/transparencia_ieeg_org_mx/EVv_gTQDWMJEtqnTrB4mzU4BJhykNG6Y5j59jqBIz9zpZQ?e=9heJOG" TargetMode="External"/><Relationship Id="rId246" Type="http://schemas.openxmlformats.org/officeDocument/2006/relationships/hyperlink" Target="https://ieeg-my.sharepoint.com/:b:/g/personal/transparencia_ieeg_org_mx/EcXVLPztcFdKtlhUo9ekQREBDEyghlX9AXr9-55opn8hPQ?e=6VWTmg" TargetMode="External"/><Relationship Id="rId267" Type="http://schemas.openxmlformats.org/officeDocument/2006/relationships/hyperlink" Target="https://ieeg-my.sharepoint.com/:b:/g/personal/transparencia_ieeg_org_mx/ER60ksTXSVJFoQyqa5NcARUBdT_GpdOdG3gct8PFGKJn9g?e=zwer7Z" TargetMode="External"/><Relationship Id="rId288" Type="http://schemas.openxmlformats.org/officeDocument/2006/relationships/hyperlink" Target="https://ieeg-my.sharepoint.com/:b:/g/personal/transparencia_ieeg_org_mx/Edo8CVFtLq9JrN5uQnItXfkB1-H5g_wBQdV4_baOldYn4w?e=7LMKge" TargetMode="External"/><Relationship Id="rId15" Type="http://schemas.openxmlformats.org/officeDocument/2006/relationships/hyperlink" Target="https://bit.ly/3ad6HKe" TargetMode="External"/><Relationship Id="rId36" Type="http://schemas.openxmlformats.org/officeDocument/2006/relationships/hyperlink" Target="https://bit.ly/3tpYABp" TargetMode="External"/><Relationship Id="rId57" Type="http://schemas.openxmlformats.org/officeDocument/2006/relationships/hyperlink" Target="https://bit.ly/3sfUjPC" TargetMode="External"/><Relationship Id="rId106" Type="http://schemas.openxmlformats.org/officeDocument/2006/relationships/hyperlink" Target="https://bit.ly/3uTUgLe" TargetMode="External"/><Relationship Id="rId127" Type="http://schemas.openxmlformats.org/officeDocument/2006/relationships/hyperlink" Target="https://bit.ly/2ONpe8b" TargetMode="External"/><Relationship Id="rId262" Type="http://schemas.openxmlformats.org/officeDocument/2006/relationships/hyperlink" Target="https://ieeg-my.sharepoint.com/:b:/g/personal/transparencia_ieeg_org_mx/EeJA9OpM_FlGi9YXeAuoCC0BPuL-onPEkMODxTqgCqvVvw?e=t98V9y" TargetMode="External"/><Relationship Id="rId283" Type="http://schemas.openxmlformats.org/officeDocument/2006/relationships/hyperlink" Target="https://ieeg-my.sharepoint.com/:b:/g/personal/transparencia_ieeg_org_mx/Ecsu_c_mquZFjdK3cKoJ3B0BjhJIRZEuUHh1zRx3DM6-rg?e=9pJMj2" TargetMode="External"/><Relationship Id="rId313" Type="http://schemas.openxmlformats.org/officeDocument/2006/relationships/hyperlink" Target="https://ieeg-my.sharepoint.com/:b:/g/personal/transparencia_ieeg_org_mx/EQ6AZhHCI4pMuQAuRIuvu_YBo2JQiTmwBMxjQUUGTaQqIA?e=1L7viw" TargetMode="External"/><Relationship Id="rId318" Type="http://schemas.openxmlformats.org/officeDocument/2006/relationships/hyperlink" Target="https://ieeg-my.sharepoint.com/:b:/g/personal/transparencia_ieeg_org_mx/EUOsBmOwkLVCudKGuZH08WgBpenyQJuR7hB4uo3oHpycXA?e=Ru3Nv5" TargetMode="External"/><Relationship Id="rId339" Type="http://schemas.openxmlformats.org/officeDocument/2006/relationships/hyperlink" Target="https://ieeg-my.sharepoint.com/:b:/g/personal/transparencia_ieeg_org_mx/EcnRjZGIujFAlYyjaL8_gUcB1mpSMErmx_eqMbyrIdQA-w?e=e5VeaY" TargetMode="External"/><Relationship Id="rId10" Type="http://schemas.openxmlformats.org/officeDocument/2006/relationships/hyperlink" Target="https://bit.ly/2RBMUO2" TargetMode="External"/><Relationship Id="rId31" Type="http://schemas.openxmlformats.org/officeDocument/2006/relationships/hyperlink" Target="https://bit.ly/3x0tYZi" TargetMode="External"/><Relationship Id="rId52" Type="http://schemas.openxmlformats.org/officeDocument/2006/relationships/hyperlink" Target="https://bit.ly/3uRmRAH" TargetMode="External"/><Relationship Id="rId73" Type="http://schemas.openxmlformats.org/officeDocument/2006/relationships/hyperlink" Target="https://bit.ly/3wYiuWo" TargetMode="External"/><Relationship Id="rId78" Type="http://schemas.openxmlformats.org/officeDocument/2006/relationships/hyperlink" Target="https://bit.ly/3e0DLGe" TargetMode="External"/><Relationship Id="rId94" Type="http://schemas.openxmlformats.org/officeDocument/2006/relationships/hyperlink" Target="https://bit.ly/3uRqFBZ" TargetMode="External"/><Relationship Id="rId99" Type="http://schemas.openxmlformats.org/officeDocument/2006/relationships/hyperlink" Target="https://bit.ly/3mNSb0g" TargetMode="External"/><Relationship Id="rId101" Type="http://schemas.openxmlformats.org/officeDocument/2006/relationships/hyperlink" Target="https://bit.ly/3gcHa7v" TargetMode="External"/><Relationship Id="rId122" Type="http://schemas.openxmlformats.org/officeDocument/2006/relationships/hyperlink" Target="https://bit.ly/3acxVAy" TargetMode="External"/><Relationship Id="rId143" Type="http://schemas.openxmlformats.org/officeDocument/2006/relationships/hyperlink" Target="https://bit.ly/3mLAqyV" TargetMode="External"/><Relationship Id="rId148" Type="http://schemas.openxmlformats.org/officeDocument/2006/relationships/hyperlink" Target="https://bit.ly/3skEyXN" TargetMode="External"/><Relationship Id="rId164" Type="http://schemas.openxmlformats.org/officeDocument/2006/relationships/hyperlink" Target="https://bit.ly/3gcx7iN" TargetMode="External"/><Relationship Id="rId169" Type="http://schemas.openxmlformats.org/officeDocument/2006/relationships/hyperlink" Target="https://bit.ly/3smIt6c" TargetMode="External"/><Relationship Id="rId185" Type="http://schemas.openxmlformats.org/officeDocument/2006/relationships/hyperlink" Target="https://bit.ly/3tEcY9g" TargetMode="External"/><Relationship Id="rId334" Type="http://schemas.openxmlformats.org/officeDocument/2006/relationships/hyperlink" Target="https://ieeg-my.sharepoint.com/:b:/g/personal/transparencia_ieeg_org_mx/EcB4m8Qo-2dNohFB5grgzXoBbsrQVa3CP3GRoGQbUVlnxQ?e=ielV64" TargetMode="External"/><Relationship Id="rId350" Type="http://schemas.openxmlformats.org/officeDocument/2006/relationships/hyperlink" Target="https://ieeg-my.sharepoint.com/:b:/g/personal/transparencia_ieeg_org_mx/EaDDGBgA8s5Ol26Tqz2bo4cB763506JfzVgNOsX-ycK5zA?e=SlJT5x" TargetMode="External"/><Relationship Id="rId4" Type="http://schemas.openxmlformats.org/officeDocument/2006/relationships/hyperlink" Target="https://bit.ly/2Q8lqz9" TargetMode="External"/><Relationship Id="rId9" Type="http://schemas.openxmlformats.org/officeDocument/2006/relationships/hyperlink" Target="https://bit.ly/2QsN2yA" TargetMode="External"/><Relationship Id="rId180" Type="http://schemas.openxmlformats.org/officeDocument/2006/relationships/hyperlink" Target="https://bit.ly/3xj6Up2" TargetMode="External"/><Relationship Id="rId210" Type="http://schemas.openxmlformats.org/officeDocument/2006/relationships/hyperlink" Target="https://ieeg-my.sharepoint.com/:b:/g/personal/transparencia_ieeg_org_mx/EQvNbSgV-cFCuhlEaxZfBJMBLUvS18wrS_lxwD8O6uFaag?e=VBk7Kv" TargetMode="External"/><Relationship Id="rId215" Type="http://schemas.openxmlformats.org/officeDocument/2006/relationships/hyperlink" Target="https://ieeg-my.sharepoint.com/:b:/g/personal/transparencia_ieeg_org_mx/EU7nZj1WHXlHlPx4jPZjx14BlzTGL2hozgg0Wz3sWyTDzg?e=2ivDaq" TargetMode="External"/><Relationship Id="rId236" Type="http://schemas.openxmlformats.org/officeDocument/2006/relationships/hyperlink" Target="https://ieeg-my.sharepoint.com/:b:/g/personal/transparencia_ieeg_org_mx/EX2T2OrNsY1LvqSxriShWocBZYCBnxD1tS7wbxUze6CAvA?e=bVjujt" TargetMode="External"/><Relationship Id="rId257" Type="http://schemas.openxmlformats.org/officeDocument/2006/relationships/hyperlink" Target="https://ieeg-my.sharepoint.com/:b:/g/personal/transparencia_ieeg_org_mx/EVcj9YpYPDRAgcNzlgvxv9sBfbtKdJZ-zxDK9IqpzAKWOw?e=43biLi" TargetMode="External"/><Relationship Id="rId278" Type="http://schemas.openxmlformats.org/officeDocument/2006/relationships/hyperlink" Target="https://ieeg-my.sharepoint.com/:b:/g/personal/transparencia_ieeg_org_mx/EWMICTVAi1RDjlr0w8_ymw4BuksXSnTwtMoIKDvMo3_qgg?e=eLt5aM" TargetMode="External"/><Relationship Id="rId26" Type="http://schemas.openxmlformats.org/officeDocument/2006/relationships/hyperlink" Target="https://bit.ly/2Q4CLsI" TargetMode="External"/><Relationship Id="rId231" Type="http://schemas.openxmlformats.org/officeDocument/2006/relationships/hyperlink" Target="https://ieeg-my.sharepoint.com/:b:/g/personal/transparencia_ieeg_org_mx/EehobIbul6lMmJa8iNkrLQQBjgN4vlULbOFDAUSKdrsTpQ?e=BaAFZJ" TargetMode="External"/><Relationship Id="rId252" Type="http://schemas.openxmlformats.org/officeDocument/2006/relationships/hyperlink" Target="https://ieeg-my.sharepoint.com/:b:/g/personal/transparencia_ieeg_org_mx/ER7Gp9UU1DdIjpR8k0T_R5EB5DDisDXRuHdfva8-gN8osQ?e=5IbCDF" TargetMode="External"/><Relationship Id="rId273" Type="http://schemas.openxmlformats.org/officeDocument/2006/relationships/hyperlink" Target="https://ieeg-my.sharepoint.com/:b:/g/personal/transparencia_ieeg_org_mx/EaJTR-zODwpCoka4XxrL1qYBIvDNCK3PEvBsbOveYfXTYg?e=XzQIIC" TargetMode="External"/><Relationship Id="rId294" Type="http://schemas.openxmlformats.org/officeDocument/2006/relationships/hyperlink" Target="https://ieeg-my.sharepoint.com/:b:/g/personal/transparencia_ieeg_org_mx/EdMOPvT-GkBOlULR-f-U4SkBth0veesrQYSiKq7l7An9ew?e=qklUud" TargetMode="External"/><Relationship Id="rId308" Type="http://schemas.openxmlformats.org/officeDocument/2006/relationships/hyperlink" Target="https://ieeg-my.sharepoint.com/:b:/g/personal/transparencia_ieeg_org_mx/Ea5rSQ23FqpFtVrHOfptPnoBaC-Sp_ftBW9yUh7HQiixCg?e=wlfgEW" TargetMode="External"/><Relationship Id="rId329" Type="http://schemas.openxmlformats.org/officeDocument/2006/relationships/hyperlink" Target="https://ieeg-my.sharepoint.com/:b:/g/personal/transparencia_ieeg_org_mx/ETXNgEEHsZpFkd1hU7zka2ABLPQIh1iGr0NAZ5X-lsWpvw?e=cb9UYa" TargetMode="External"/><Relationship Id="rId47" Type="http://schemas.openxmlformats.org/officeDocument/2006/relationships/hyperlink" Target="https://bit.ly/3tpSuAU" TargetMode="External"/><Relationship Id="rId68" Type="http://schemas.openxmlformats.org/officeDocument/2006/relationships/hyperlink" Target="https://bit.ly/3e5xOb1" TargetMode="External"/><Relationship Id="rId89" Type="http://schemas.openxmlformats.org/officeDocument/2006/relationships/hyperlink" Target="https://bit.ly/2QpGTDA" TargetMode="External"/><Relationship Id="rId112" Type="http://schemas.openxmlformats.org/officeDocument/2006/relationships/hyperlink" Target="https://bit.ly/3sgblNv" TargetMode="External"/><Relationship Id="rId133" Type="http://schemas.openxmlformats.org/officeDocument/2006/relationships/hyperlink" Target="https://bit.ly/3mOSFU3" TargetMode="External"/><Relationship Id="rId154" Type="http://schemas.openxmlformats.org/officeDocument/2006/relationships/hyperlink" Target="https://bit.ly/3aevOw6" TargetMode="External"/><Relationship Id="rId175" Type="http://schemas.openxmlformats.org/officeDocument/2006/relationships/hyperlink" Target="https://ieeg.mx/documentos/lineamientos-generales-de-racionalidad-ejercicio-fiscal-2021-pdf/" TargetMode="External"/><Relationship Id="rId340" Type="http://schemas.openxmlformats.org/officeDocument/2006/relationships/hyperlink" Target="https://ieeg-my.sharepoint.com/:b:/g/personal/transparencia_ieeg_org_mx/EQmag2AAeWZBlYQTF6aC15oBg9ZNyNjDNPIPK8NNsZTvcA?e=z8xg5h" TargetMode="External"/><Relationship Id="rId196" Type="http://schemas.openxmlformats.org/officeDocument/2006/relationships/hyperlink" Target="https://bit.ly/2RNNCHW" TargetMode="External"/><Relationship Id="rId200" Type="http://schemas.openxmlformats.org/officeDocument/2006/relationships/hyperlink" Target="https://bit.ly/3xcBXTv" TargetMode="External"/><Relationship Id="rId16" Type="http://schemas.openxmlformats.org/officeDocument/2006/relationships/hyperlink" Target="https://bit.ly/3uLli7a" TargetMode="External"/><Relationship Id="rId221" Type="http://schemas.openxmlformats.org/officeDocument/2006/relationships/hyperlink" Target="https://ieeg-my.sharepoint.com/:b:/g/personal/transparencia_ieeg_org_mx/EVNgax45ketKvoDu9cqE84QBOTOI71MMrNjnmF1xu4HVEg?e=QdfxXN" TargetMode="External"/><Relationship Id="rId242" Type="http://schemas.openxmlformats.org/officeDocument/2006/relationships/hyperlink" Target="https://ieeg-my.sharepoint.com/:b:/g/personal/transparencia_ieeg_org_mx/EXk8hCqnMCBMkT8NO8EML-EBlX0CMK0D4FuG4wX0wSd5UQ?e=1pTTGd" TargetMode="External"/><Relationship Id="rId263" Type="http://schemas.openxmlformats.org/officeDocument/2006/relationships/hyperlink" Target="https://ieeg-my.sharepoint.com/:b:/g/personal/transparencia_ieeg_org_mx/EflG3tFBrI9CnVgWJ4yUMDgBJDUqFaiVY-rPb_q2EUE3Bw?e=UerhFy" TargetMode="External"/><Relationship Id="rId284" Type="http://schemas.openxmlformats.org/officeDocument/2006/relationships/hyperlink" Target="https://ieeg-my.sharepoint.com/:b:/g/personal/transparencia_ieeg_org_mx/EQ75DgJ69oxEpkwYTb0jT4cBkxdVaMVQj_f_ZJr7AXi3yw?e=jUHqPd" TargetMode="External"/><Relationship Id="rId319" Type="http://schemas.openxmlformats.org/officeDocument/2006/relationships/hyperlink" Target="https://ieeg-my.sharepoint.com/:b:/g/personal/transparencia_ieeg_org_mx/EfoSDhZvWqxHk2wsQ3sbTBIBEzFgZ7JVRkFv8PJzB8vtVw?e=ceFat5" TargetMode="External"/><Relationship Id="rId37" Type="http://schemas.openxmlformats.org/officeDocument/2006/relationships/hyperlink" Target="https://bit.ly/3wUJ0zU" TargetMode="External"/><Relationship Id="rId58" Type="http://schemas.openxmlformats.org/officeDocument/2006/relationships/hyperlink" Target="https://ieeg-my.sharepoint.com/:b:/g/personal/transparencia_ieeg_org_mx/EfdCnrrOsjBHq3QsM5YkWkUBA1xwGeI_l55ZtxET7ihFxA?e=vbc4Wc" TargetMode="External"/><Relationship Id="rId79" Type="http://schemas.openxmlformats.org/officeDocument/2006/relationships/hyperlink" Target="https://bit.ly/3diqRUO" TargetMode="External"/><Relationship Id="rId102" Type="http://schemas.openxmlformats.org/officeDocument/2006/relationships/hyperlink" Target="https://bit.ly/32hdr5d" TargetMode="External"/><Relationship Id="rId123" Type="http://schemas.openxmlformats.org/officeDocument/2006/relationships/hyperlink" Target="https://bit.ly/3e6LQJk" TargetMode="External"/><Relationship Id="rId144" Type="http://schemas.openxmlformats.org/officeDocument/2006/relationships/hyperlink" Target="https://bit.ly/3adXyAT" TargetMode="External"/><Relationship Id="rId330" Type="http://schemas.openxmlformats.org/officeDocument/2006/relationships/hyperlink" Target="https://ieeg-my.sharepoint.com/:b:/g/personal/transparencia_ieeg_org_mx/EaCBxhWEYdZHp4ZXAVbk_CgBO4nMzaxuSxl_E9iaBYNr7Q?e=30sq7q" TargetMode="External"/><Relationship Id="rId90" Type="http://schemas.openxmlformats.org/officeDocument/2006/relationships/hyperlink" Target="https://bit.ly/3dnqdpk" TargetMode="External"/><Relationship Id="rId165" Type="http://schemas.openxmlformats.org/officeDocument/2006/relationships/hyperlink" Target="https://bit.ly/3aaZH0o" TargetMode="External"/><Relationship Id="rId186" Type="http://schemas.openxmlformats.org/officeDocument/2006/relationships/hyperlink" Target="https://bit.ly/3xgVodA" TargetMode="External"/><Relationship Id="rId351" Type="http://schemas.openxmlformats.org/officeDocument/2006/relationships/hyperlink" Target="https://ieeg-my.sharepoint.com/:b:/g/personal/transparencia_ieeg_org_mx/EUtc2-wJUAhNiph9FgRXEA8Bh6HbxE7zbX6ZZfAuOazFGg?e=WQhWcO" TargetMode="External"/><Relationship Id="rId211" Type="http://schemas.openxmlformats.org/officeDocument/2006/relationships/hyperlink" Target="https://ieeg-my.sharepoint.com/:b:/g/personal/transparencia_ieeg_org_mx/ET1yn_Ot4mhLo7GScrIKWa8BsqCmTiBXynp003THdAquKg?e=eYLIMg" TargetMode="External"/><Relationship Id="rId232" Type="http://schemas.openxmlformats.org/officeDocument/2006/relationships/hyperlink" Target="https://ieeg-my.sharepoint.com/:b:/g/personal/transparencia_ieeg_org_mx/EaQ5QhqPn7ZCv2egaaVoXGkBZ8dCKsAHJg3tkzeFjvceGQ?e=4KgMl4" TargetMode="External"/><Relationship Id="rId253" Type="http://schemas.openxmlformats.org/officeDocument/2006/relationships/hyperlink" Target="https://ieeg-my.sharepoint.com/:b:/g/personal/transparencia_ieeg_org_mx/EXYNIKC-HsxGlAPIqFEyJHMB4tVZmIfpekntJbPy5_38hg?e=c0Wqpu" TargetMode="External"/><Relationship Id="rId274" Type="http://schemas.openxmlformats.org/officeDocument/2006/relationships/hyperlink" Target="https://ieeg-my.sharepoint.com/:b:/g/personal/transparencia_ieeg_org_mx/EZueMv3u2ABBs33ubG-0zrgBOE5rk264-uTYnM3dpL-iVA?e=Rb3YBJ" TargetMode="External"/><Relationship Id="rId295" Type="http://schemas.openxmlformats.org/officeDocument/2006/relationships/hyperlink" Target="https://ieeg-my.sharepoint.com/:b:/g/personal/transparencia_ieeg_org_mx/EV4l1Osz759Og55mIsJmrGEBm8ervfLnbDnCeuBCppbOEQ?e=5lFl2C" TargetMode="External"/><Relationship Id="rId309" Type="http://schemas.openxmlformats.org/officeDocument/2006/relationships/hyperlink" Target="https://ieeg-my.sharepoint.com/:b:/g/personal/transparencia_ieeg_org_mx/Ednw3_LO30JOha-0Sr-GJZYBdvlfIVS585l5uIEH9LIRKQ?e=JQrm4l" TargetMode="External"/><Relationship Id="rId27" Type="http://schemas.openxmlformats.org/officeDocument/2006/relationships/hyperlink" Target="https://bit.ly/3tllmdP" TargetMode="External"/><Relationship Id="rId48" Type="http://schemas.openxmlformats.org/officeDocument/2006/relationships/hyperlink" Target="https://bit.ly/3tkUMBy" TargetMode="External"/><Relationship Id="rId69" Type="http://schemas.openxmlformats.org/officeDocument/2006/relationships/hyperlink" Target="https://bit.ly/3siE5oR" TargetMode="External"/><Relationship Id="rId113" Type="http://schemas.openxmlformats.org/officeDocument/2006/relationships/hyperlink" Target="https://bit.ly/3wVZ0lf" TargetMode="External"/><Relationship Id="rId134" Type="http://schemas.openxmlformats.org/officeDocument/2006/relationships/hyperlink" Target="https://bit.ly/32h8fOW" TargetMode="External"/><Relationship Id="rId320" Type="http://schemas.openxmlformats.org/officeDocument/2006/relationships/hyperlink" Target="https://ieeg-my.sharepoint.com/:b:/g/personal/transparencia_ieeg_org_mx/EWmXAuZUsaJJg0qjT-X-l3kB20PHN0di1fn-wejmaDaKZA?e=z0AKnR" TargetMode="External"/><Relationship Id="rId80" Type="http://schemas.openxmlformats.org/officeDocument/2006/relationships/hyperlink" Target="https://bit.ly/3mMLOKQ" TargetMode="External"/><Relationship Id="rId155" Type="http://schemas.openxmlformats.org/officeDocument/2006/relationships/hyperlink" Target="https://bitly.is/3ts4Fxq" TargetMode="External"/><Relationship Id="rId176" Type="http://schemas.openxmlformats.org/officeDocument/2006/relationships/hyperlink" Target="https://ieeg.mx/documentos/lineamientos-generales-de-racionalidad-ejercicio-fiscal-2021-pdf/" TargetMode="External"/><Relationship Id="rId197" Type="http://schemas.openxmlformats.org/officeDocument/2006/relationships/hyperlink" Target="https://bit.ly/32EDnbm" TargetMode="External"/><Relationship Id="rId341" Type="http://schemas.openxmlformats.org/officeDocument/2006/relationships/hyperlink" Target="https://ieeg-my.sharepoint.com/:b:/g/personal/transparencia_ieeg_org_mx/ETdvEZcGNHVEhVUkMVB0wY0Br0DnvWmt8phcNGoI-_Zl0A?e=s1dUQK" TargetMode="External"/><Relationship Id="rId201" Type="http://schemas.openxmlformats.org/officeDocument/2006/relationships/hyperlink" Target="https://bit.ly/3tIxi9J" TargetMode="External"/><Relationship Id="rId222" Type="http://schemas.openxmlformats.org/officeDocument/2006/relationships/hyperlink" Target="https://ieeg-my.sharepoint.com/:b:/g/personal/transparencia_ieeg_org_mx/EVc8YmACdOhGvcjeObK56YgBvadBxCP-FAZW0Ie7UhH50A?e=9xr8a5" TargetMode="External"/><Relationship Id="rId243" Type="http://schemas.openxmlformats.org/officeDocument/2006/relationships/hyperlink" Target="https://ieeg-my.sharepoint.com/:b:/g/personal/transparencia_ieeg_org_mx/EcBuuuzKrO9FlaXkUC3ZRGABis7PQbguFdCq27FF7Omwrg?e=co0ySs" TargetMode="External"/><Relationship Id="rId264" Type="http://schemas.openxmlformats.org/officeDocument/2006/relationships/hyperlink" Target="https://ieeg-my.sharepoint.com/:b:/g/personal/transparencia_ieeg_org_mx/Ea-7PnqhX1pPt_BX2VCb2SABwIhyziYR7AQ32MrtsJtIjg?e=dJ4STO" TargetMode="External"/><Relationship Id="rId285" Type="http://schemas.openxmlformats.org/officeDocument/2006/relationships/hyperlink" Target="https://ieeg-my.sharepoint.com/:b:/g/personal/transparencia_ieeg_org_mx/EUE29AYuuLRHks_UFG3NaGUBTmLb1tx6W3czsuj_ZB8RRw?e=2hCvkE" TargetMode="External"/><Relationship Id="rId17" Type="http://schemas.openxmlformats.org/officeDocument/2006/relationships/hyperlink" Target="https://bit.ly/3uMddiG" TargetMode="External"/><Relationship Id="rId38" Type="http://schemas.openxmlformats.org/officeDocument/2006/relationships/hyperlink" Target="https://bit.ly/3uWnmcz" TargetMode="External"/><Relationship Id="rId59" Type="http://schemas.openxmlformats.org/officeDocument/2006/relationships/hyperlink" Target="https://bit.ly/3mPKG97" TargetMode="External"/><Relationship Id="rId103" Type="http://schemas.openxmlformats.org/officeDocument/2006/relationships/hyperlink" Target="https://bit.ly/3sh1NBP" TargetMode="External"/><Relationship Id="rId124" Type="http://schemas.openxmlformats.org/officeDocument/2006/relationships/hyperlink" Target="https://bit.ly/3e3J3Rl" TargetMode="External"/><Relationship Id="rId310" Type="http://schemas.openxmlformats.org/officeDocument/2006/relationships/hyperlink" Target="https://ieeg-my.sharepoint.com/:b:/g/personal/transparencia_ieeg_org_mx/EWN75TPqoLtNmh2ESV-jhl4Bw8zjZktsr65zZWoKWWqiZQ?e=mnZjDL" TargetMode="External"/><Relationship Id="rId70" Type="http://schemas.openxmlformats.org/officeDocument/2006/relationships/hyperlink" Target="https://bit.ly/32fifbp" TargetMode="External"/><Relationship Id="rId91" Type="http://schemas.openxmlformats.org/officeDocument/2006/relationships/hyperlink" Target="https://bit.ly/32bEXRI" TargetMode="External"/><Relationship Id="rId145" Type="http://schemas.openxmlformats.org/officeDocument/2006/relationships/hyperlink" Target="https://bit.ly/3mOTw7d" TargetMode="External"/><Relationship Id="rId166" Type="http://schemas.openxmlformats.org/officeDocument/2006/relationships/hyperlink" Target="https://bit.ly/3dkSXif" TargetMode="External"/><Relationship Id="rId187" Type="http://schemas.openxmlformats.org/officeDocument/2006/relationships/hyperlink" Target="https://bit.ly/3tLa3vv" TargetMode="External"/><Relationship Id="rId331" Type="http://schemas.openxmlformats.org/officeDocument/2006/relationships/hyperlink" Target="https://ieeg-my.sharepoint.com/:b:/g/personal/transparencia_ieeg_org_mx/ESJV4UybtK5Al-fAa6MiqK4B_FsEV1TZsDYB2UpKA7jYyA?e=BflPOi" TargetMode="External"/><Relationship Id="rId352" Type="http://schemas.openxmlformats.org/officeDocument/2006/relationships/hyperlink" Target="https://ieeg-my.sharepoint.com/:b:/g/personal/transparencia_ieeg_org_mx/ESDc4QCTE4xFrhPtUnRqWfgBVYsMe6XUgRo4sobe3FXS8A?e=UKbTLV" TargetMode="External"/><Relationship Id="rId1" Type="http://schemas.openxmlformats.org/officeDocument/2006/relationships/hyperlink" Target="https://bit.ly/3gcd9oo" TargetMode="External"/><Relationship Id="rId212" Type="http://schemas.openxmlformats.org/officeDocument/2006/relationships/hyperlink" Target="https://ieeg-my.sharepoint.com/:b:/g/personal/transparencia_ieeg_org_mx/EZ68szZAMYtHhGr1meIOHQIB1rA4hVqy8joqFrJs2jFtfQ?e=8B9LDA" TargetMode="External"/><Relationship Id="rId233" Type="http://schemas.openxmlformats.org/officeDocument/2006/relationships/hyperlink" Target="https://ieeg-my.sharepoint.com/:b:/g/personal/transparencia_ieeg_org_mx/EWFJEWnvLNxAq1XObsGGdKkBZwhEipd8P-t58wkM87mHjQ?e=jkEv4a" TargetMode="External"/><Relationship Id="rId254" Type="http://schemas.openxmlformats.org/officeDocument/2006/relationships/hyperlink" Target="https://ieeg-my.sharepoint.com/:b:/g/personal/transparencia_ieeg_org_mx/EVRGRNBRHvZOkEw9dc1H1fIB2ObVzzt6SAlD6F2YUU21xA?e=zPQzhJ" TargetMode="External"/><Relationship Id="rId28" Type="http://schemas.openxmlformats.org/officeDocument/2006/relationships/hyperlink" Target="https://bit.ly/3sjOUHh" TargetMode="External"/><Relationship Id="rId49" Type="http://schemas.openxmlformats.org/officeDocument/2006/relationships/hyperlink" Target="https://bit.ly/32fg8nZ" TargetMode="External"/><Relationship Id="rId114" Type="http://schemas.openxmlformats.org/officeDocument/2006/relationships/hyperlink" Target="https://bit.ly/3e7UFmx" TargetMode="External"/><Relationship Id="rId275" Type="http://schemas.openxmlformats.org/officeDocument/2006/relationships/hyperlink" Target="https://ieeg-my.sharepoint.com/:b:/g/personal/transparencia_ieeg_org_mx/EXYlR66SKl9CoI1V9BlhPmcB-GICC6u2agKc7EmJ0XxKHg?e=zxN5XR" TargetMode="External"/><Relationship Id="rId296" Type="http://schemas.openxmlformats.org/officeDocument/2006/relationships/hyperlink" Target="https://ieeg-my.sharepoint.com/:b:/g/personal/transparencia_ieeg_org_mx/EZbVuQw7nC5LtHCgEpXLpggBdN3umpgq9c_T11VdV-rUlA?e=j4ho9o" TargetMode="External"/><Relationship Id="rId300" Type="http://schemas.openxmlformats.org/officeDocument/2006/relationships/hyperlink" Target="https://ieeg-my.sharepoint.com/:b:/g/personal/transparencia_ieeg_org_mx/EcOrV5G2TchBsR4O2fQY_Q8BiHt03A3ktV9fFfyx_5KUMA?e=ocwY9o" TargetMode="External"/><Relationship Id="rId60" Type="http://schemas.openxmlformats.org/officeDocument/2006/relationships/hyperlink" Target="https://bit.ly/2RxI83T" TargetMode="External"/><Relationship Id="rId81" Type="http://schemas.openxmlformats.org/officeDocument/2006/relationships/hyperlink" Target="https://bit.ly/3gcFR8B" TargetMode="External"/><Relationship Id="rId135" Type="http://schemas.openxmlformats.org/officeDocument/2006/relationships/hyperlink" Target="https://bit.ly/3mQH7jg" TargetMode="External"/><Relationship Id="rId156" Type="http://schemas.openxmlformats.org/officeDocument/2006/relationships/hyperlink" Target="https://bit.ly/3djgxMk" TargetMode="External"/><Relationship Id="rId177" Type="http://schemas.openxmlformats.org/officeDocument/2006/relationships/hyperlink" Target="https://ieeg.mx/documentos/lineamientos-generales-de-racionalidad-ejercicio-fiscal-2021-pdf/" TargetMode="External"/><Relationship Id="rId198" Type="http://schemas.openxmlformats.org/officeDocument/2006/relationships/hyperlink" Target="https://bit.ly/3xqgw1p" TargetMode="External"/><Relationship Id="rId321" Type="http://schemas.openxmlformats.org/officeDocument/2006/relationships/hyperlink" Target="https://ieeg-my.sharepoint.com/:b:/g/personal/transparencia_ieeg_org_mx/Eb6FCgMzZ8pCgPaW-13hGsUB90fc78dIlpySKtsv2shKXA?e=fSWKyK" TargetMode="External"/><Relationship Id="rId342" Type="http://schemas.openxmlformats.org/officeDocument/2006/relationships/hyperlink" Target="https://ieeg-my.sharepoint.com/:b:/g/personal/transparencia_ieeg_org_mx/EeT2I9Gv-olLlhtBN9vfTd8BOUNXh3ji1Mksau-IQ-vjBw?e=f3JRdq" TargetMode="External"/><Relationship Id="rId202" Type="http://schemas.openxmlformats.org/officeDocument/2006/relationships/hyperlink" Target="https://bit.ly/2PcvG8X" TargetMode="External"/><Relationship Id="rId223" Type="http://schemas.openxmlformats.org/officeDocument/2006/relationships/hyperlink" Target="https://ieeg-my.sharepoint.com/:b:/g/personal/transparencia_ieeg_org_mx/EcRlYl5yvpVKvYjsTLElrxABkf93OYmMCkpsr6uuVOhkTA?e=ee8KIe" TargetMode="External"/><Relationship Id="rId244" Type="http://schemas.openxmlformats.org/officeDocument/2006/relationships/hyperlink" Target="https://ieeg-my.sharepoint.com/:b:/g/personal/transparencia_ieeg_org_mx/EctRkMw1Ih1EiRUGqv6nIvMBWnz39jwTxRYX1h5CLb47VQ?e=MkgZim" TargetMode="External"/><Relationship Id="rId18" Type="http://schemas.openxmlformats.org/officeDocument/2006/relationships/hyperlink" Target="https://bit.ly/2OPcpdw" TargetMode="External"/><Relationship Id="rId39" Type="http://schemas.openxmlformats.org/officeDocument/2006/relationships/hyperlink" Target="https://bit.ly/3gcAW7D" TargetMode="External"/><Relationship Id="rId265" Type="http://schemas.openxmlformats.org/officeDocument/2006/relationships/hyperlink" Target="https://ieeg-my.sharepoint.com/:b:/g/personal/transparencia_ieeg_org_mx/Eayba_ABbANAheM5feMzmGMBFaAVjLggFJrnOkvSd9Z8Hg?e=nWAekC" TargetMode="External"/><Relationship Id="rId286" Type="http://schemas.openxmlformats.org/officeDocument/2006/relationships/hyperlink" Target="https://ieeg-my.sharepoint.com/:b:/g/personal/transparencia_ieeg_org_mx/EfDQnoJxID5JlRZl3u13dzsBcAE2frfTcbng6Jxt0amSQA?e=2eJqPH" TargetMode="External"/><Relationship Id="rId50" Type="http://schemas.openxmlformats.org/officeDocument/2006/relationships/hyperlink" Target="https://bit.ly/3suh4j7" TargetMode="External"/><Relationship Id="rId104" Type="http://schemas.openxmlformats.org/officeDocument/2006/relationships/hyperlink" Target="https://bit.ly/3to7u2e" TargetMode="External"/><Relationship Id="rId125" Type="http://schemas.openxmlformats.org/officeDocument/2006/relationships/hyperlink" Target="https://bit.ly/3uLnvQ0" TargetMode="External"/><Relationship Id="rId146" Type="http://schemas.openxmlformats.org/officeDocument/2006/relationships/hyperlink" Target="https://bit.ly/3diznTZ" TargetMode="External"/><Relationship Id="rId167" Type="http://schemas.openxmlformats.org/officeDocument/2006/relationships/hyperlink" Target="https://bit.ly/3tlK65B" TargetMode="External"/><Relationship Id="rId188" Type="http://schemas.openxmlformats.org/officeDocument/2006/relationships/hyperlink" Target="https://bit.ly/3tJ0Zr4" TargetMode="External"/><Relationship Id="rId311" Type="http://schemas.openxmlformats.org/officeDocument/2006/relationships/hyperlink" Target="https://ieeg-my.sharepoint.com/:b:/g/personal/transparencia_ieeg_org_mx/EWWL8wNu6ghPtJsaCtDkAv8BcfgMEQO2yJhV198eiSCgzQ?e=DkiKXT" TargetMode="External"/><Relationship Id="rId332" Type="http://schemas.openxmlformats.org/officeDocument/2006/relationships/hyperlink" Target="https://ieeg-my.sharepoint.com/:b:/g/personal/transparencia_ieeg_org_mx/Eb2WccE5cRtKhyhjxxjq6iABaZAOLykiJO87YMcXT8XThA?e=Slw7ah" TargetMode="External"/><Relationship Id="rId71" Type="http://schemas.openxmlformats.org/officeDocument/2006/relationships/hyperlink" Target="https://bit.ly/3tyYzLm" TargetMode="External"/><Relationship Id="rId92" Type="http://schemas.openxmlformats.org/officeDocument/2006/relationships/hyperlink" Target="https://bit.ly/3g7Rg9Q" TargetMode="External"/><Relationship Id="rId213" Type="http://schemas.openxmlformats.org/officeDocument/2006/relationships/hyperlink" Target="https://ieeg-my.sharepoint.com/:b:/g/personal/transparencia_ieeg_org_mx/EVUXP2PtWCFMq17_hK7h9rUBcgricaDF_hwr9c1YYqZiSQ?e=nQMK1W" TargetMode="External"/><Relationship Id="rId234" Type="http://schemas.openxmlformats.org/officeDocument/2006/relationships/hyperlink" Target="https://ieeg-my.sharepoint.com/:b:/g/personal/transparencia_ieeg_org_mx/EXHaVo2c45hDlTAwcpZK6tkBLekoZGtgjWxTM47L2z7ieg?e=IgeAVB" TargetMode="External"/><Relationship Id="rId2" Type="http://schemas.openxmlformats.org/officeDocument/2006/relationships/hyperlink" Target="https://bit.ly/2QpXuqT" TargetMode="External"/><Relationship Id="rId29" Type="http://schemas.openxmlformats.org/officeDocument/2006/relationships/hyperlink" Target="https://bit.ly/3dgxVBu" TargetMode="External"/><Relationship Id="rId255" Type="http://schemas.openxmlformats.org/officeDocument/2006/relationships/hyperlink" Target="https://ieeg-my.sharepoint.com/:b:/g/personal/transparencia_ieeg_org_mx/EV8Bu_haN3lIjPNoZkOrbVYB89aazbzdxoelA9HQXESIUA?e=eWnUlt" TargetMode="External"/><Relationship Id="rId276" Type="http://schemas.openxmlformats.org/officeDocument/2006/relationships/hyperlink" Target="https://ieeg-my.sharepoint.com/:b:/g/personal/transparencia_ieeg_org_mx/EZRDNhbRn8VIikckbmvI_SMBIa1GraNsnv0ovYYlgX3ZAQ?e=8qjndw" TargetMode="External"/><Relationship Id="rId297" Type="http://schemas.openxmlformats.org/officeDocument/2006/relationships/hyperlink" Target="https://ieeg-my.sharepoint.com/:b:/g/personal/transparencia_ieeg_org_mx/EZX-oC7GSyVIuAjOgXOGvxgBirs-yja2Ve8oL3K564SKMg?e=OsJZhe" TargetMode="External"/><Relationship Id="rId40" Type="http://schemas.openxmlformats.org/officeDocument/2006/relationships/hyperlink" Target="https://bit.ly/2QmAUiI" TargetMode="External"/><Relationship Id="rId115" Type="http://schemas.openxmlformats.org/officeDocument/2006/relationships/hyperlink" Target="https://bit.ly/3uQnOZX" TargetMode="External"/><Relationship Id="rId136" Type="http://schemas.openxmlformats.org/officeDocument/2006/relationships/hyperlink" Target="https://bit.ly/3dkcShk" TargetMode="External"/><Relationship Id="rId157" Type="http://schemas.openxmlformats.org/officeDocument/2006/relationships/hyperlink" Target="https://bit.ly/3afselj" TargetMode="External"/><Relationship Id="rId178" Type="http://schemas.openxmlformats.org/officeDocument/2006/relationships/hyperlink" Target="https://bit.ly/3gw6gyz" TargetMode="External"/><Relationship Id="rId301" Type="http://schemas.openxmlformats.org/officeDocument/2006/relationships/hyperlink" Target="https://ieeg-my.sharepoint.com/:b:/g/personal/transparencia_ieeg_org_mx/EW-3l5LeWahApM5RqTHzsa4BQPhvzwgJs2wv9vWIa4ug3g?e=74ojvc" TargetMode="External"/><Relationship Id="rId322" Type="http://schemas.openxmlformats.org/officeDocument/2006/relationships/hyperlink" Target="https://ieeg-my.sharepoint.com/:b:/g/personal/transparencia_ieeg_org_mx/Ec4-FHPQx4tIneKbbnhqRbAB4eM-d7HRXsKLsrFD_P4msQ?e=JmfT1x" TargetMode="External"/><Relationship Id="rId343" Type="http://schemas.openxmlformats.org/officeDocument/2006/relationships/hyperlink" Target="https://ieeg-my.sharepoint.com/:b:/g/personal/transparencia_ieeg_org_mx/EfQbDDycvVZAruiliDAlOTYBVODAUYNJkeOxbQ9Y9UFRuw?e=bS6Qs4" TargetMode="External"/><Relationship Id="rId61" Type="http://schemas.openxmlformats.org/officeDocument/2006/relationships/hyperlink" Target="https://bit.ly/3uS5waL" TargetMode="External"/><Relationship Id="rId82" Type="http://schemas.openxmlformats.org/officeDocument/2006/relationships/hyperlink" Target="https://bit.ly/3sn4LoD" TargetMode="External"/><Relationship Id="rId199" Type="http://schemas.openxmlformats.org/officeDocument/2006/relationships/hyperlink" Target="https://bit.ly/3dDQTlI" TargetMode="External"/><Relationship Id="rId203" Type="http://schemas.openxmlformats.org/officeDocument/2006/relationships/hyperlink" Target="https://ieeg-my.sharepoint.com/:b:/g/personal/transparencia_ieeg_org_mx/Ed6DpYcjDv1Ot59wA6bHuF8BBnvAjbSX0by3yqivD8ZAhg?e=pkpPrf" TargetMode="External"/><Relationship Id="rId19" Type="http://schemas.openxmlformats.org/officeDocument/2006/relationships/hyperlink" Target="https://bit.ly/3wWXhMy" TargetMode="External"/><Relationship Id="rId224" Type="http://schemas.openxmlformats.org/officeDocument/2006/relationships/hyperlink" Target="https://ieeg-my.sharepoint.com/:b:/g/personal/transparencia_ieeg_org_mx/EZzfHzQw7TRBv1FAQdmFWyABuD_IVFQ8k-588_okWLdXLw?e=EyvstD" TargetMode="External"/><Relationship Id="rId245" Type="http://schemas.openxmlformats.org/officeDocument/2006/relationships/hyperlink" Target="https://ieeg-my.sharepoint.com/:b:/g/personal/transparencia_ieeg_org_mx/EQXnfpGwrjBPvmr9-9Rm2rkBx1nqMl31H5HeDz8gfzJouQ?e=AXTj0j" TargetMode="External"/><Relationship Id="rId266" Type="http://schemas.openxmlformats.org/officeDocument/2006/relationships/hyperlink" Target="https://ieeg-my.sharepoint.com/:b:/g/personal/transparencia_ieeg_org_mx/ERLeGECBU2BPiNihg0Ip-0IB4uqDbZBWh6RTeuqgN7ZkAQ?e=cDhr4P" TargetMode="External"/><Relationship Id="rId287" Type="http://schemas.openxmlformats.org/officeDocument/2006/relationships/hyperlink" Target="https://ieeg-my.sharepoint.com/:b:/g/personal/transparencia_ieeg_org_mx/EX1uMl7224pEvBloe9O4Z8MB87B3DBrRBHztu9zA5oRIZA?e=QUFpa7" TargetMode="External"/><Relationship Id="rId30" Type="http://schemas.openxmlformats.org/officeDocument/2006/relationships/hyperlink" Target="https://bit.ly/3wY0hZ3" TargetMode="External"/><Relationship Id="rId105" Type="http://schemas.openxmlformats.org/officeDocument/2006/relationships/hyperlink" Target="https://bit.ly/2Qq8TXJ" TargetMode="External"/><Relationship Id="rId126" Type="http://schemas.openxmlformats.org/officeDocument/2006/relationships/hyperlink" Target="https://bit.ly/3gcbHTc" TargetMode="External"/><Relationship Id="rId147" Type="http://schemas.openxmlformats.org/officeDocument/2006/relationships/hyperlink" Target="https://bit.ly/3e289jF" TargetMode="External"/><Relationship Id="rId168" Type="http://schemas.openxmlformats.org/officeDocument/2006/relationships/hyperlink" Target="https://ieeg-my.sharepoint.com/:b:/g/personal/transparencia_ieeg_org_mx/EaBmcKY2lfRJkjP2aAWPE2YBsiCbk0uVB4HRcD3Xj8Yjsg?e=jNZS0r" TargetMode="External"/><Relationship Id="rId312" Type="http://schemas.openxmlformats.org/officeDocument/2006/relationships/hyperlink" Target="https://ieeg-my.sharepoint.com/:b:/g/personal/transparencia_ieeg_org_mx/Ea4-SIC4jfBKuAV2isUyLXcB_w_f6PIZF_8DaJ-R1hSXsw?e=nTeeRb" TargetMode="External"/><Relationship Id="rId333" Type="http://schemas.openxmlformats.org/officeDocument/2006/relationships/hyperlink" Target="https://ieeg-my.sharepoint.com/:b:/g/personal/transparencia_ieeg_org_mx/EXeEz1xi7uBPtpseJaXHi0kBxGg_IAbArz5aOfRU8mvf7g?e=5zSrsk" TargetMode="External"/><Relationship Id="rId51" Type="http://schemas.openxmlformats.org/officeDocument/2006/relationships/hyperlink" Target="https://bit.ly/3gdNueY" TargetMode="External"/><Relationship Id="rId72" Type="http://schemas.openxmlformats.org/officeDocument/2006/relationships/hyperlink" Target="https://bit.ly/3tm2mfh" TargetMode="External"/><Relationship Id="rId93" Type="http://schemas.openxmlformats.org/officeDocument/2006/relationships/hyperlink" Target="https://bit.ly/2QvSdxJ" TargetMode="External"/><Relationship Id="rId189" Type="http://schemas.openxmlformats.org/officeDocument/2006/relationships/hyperlink" Target="https://bit.ly/3nb74dn" TargetMode="External"/><Relationship Id="rId3" Type="http://schemas.openxmlformats.org/officeDocument/2006/relationships/hyperlink" Target="https://bit.ly/32iPYRi" TargetMode="External"/><Relationship Id="rId214" Type="http://schemas.openxmlformats.org/officeDocument/2006/relationships/hyperlink" Target="https://ieeg-my.sharepoint.com/:b:/g/personal/transparencia_ieeg_org_mx/Ed-HRGmc-ddAoHiC0z0y4DgBJbn62dl1r2x9Jt2EGipRlA?e=gdohKY" TargetMode="External"/><Relationship Id="rId235" Type="http://schemas.openxmlformats.org/officeDocument/2006/relationships/hyperlink" Target="https://ieeg-my.sharepoint.com/:b:/g/personal/transparencia_ieeg_org_mx/ESP8kQWjiSdGp0wVesQLDlgBDUs60fvFjMoIaGa-IffCHQ?e=9x3Pgh" TargetMode="External"/><Relationship Id="rId256" Type="http://schemas.openxmlformats.org/officeDocument/2006/relationships/hyperlink" Target="https://ieeg-my.sharepoint.com/:b:/g/personal/transparencia_ieeg_org_mx/ERkjjAjDbLdPqDjEkUObf3EBqfZi3QMl6pwdLD93KNZ0WA?e=m1eWLY" TargetMode="External"/><Relationship Id="rId277" Type="http://schemas.openxmlformats.org/officeDocument/2006/relationships/hyperlink" Target="https://ieeg-my.sharepoint.com/:b:/g/personal/transparencia_ieeg_org_mx/EcCy8dNwy7pGrILBnesECNwBrGAMzrh-jylBbMoxpSAR2Q?e=2DxpJX" TargetMode="External"/><Relationship Id="rId298" Type="http://schemas.openxmlformats.org/officeDocument/2006/relationships/hyperlink" Target="https://ieeg-my.sharepoint.com/:b:/g/personal/transparencia_ieeg_org_mx/EaWIYlTIBqNCvpnRORXksNsBe5n9wUICPE0_dJ77NGWOLA?e=5vbtWE" TargetMode="External"/><Relationship Id="rId116" Type="http://schemas.openxmlformats.org/officeDocument/2006/relationships/hyperlink" Target="https://bit.ly/3wPXZLz" TargetMode="External"/><Relationship Id="rId137" Type="http://schemas.openxmlformats.org/officeDocument/2006/relationships/hyperlink" Target="https://bit.ly/3e1CNcW" TargetMode="External"/><Relationship Id="rId158" Type="http://schemas.openxmlformats.org/officeDocument/2006/relationships/hyperlink" Target="https://bit.ly/2RtMxou" TargetMode="External"/><Relationship Id="rId302" Type="http://schemas.openxmlformats.org/officeDocument/2006/relationships/hyperlink" Target="https://ieeg-my.sharepoint.com/:b:/g/personal/transparencia_ieeg_org_mx/EeWw9lOpyFxHlOXeW4L8MXEBIqUKUeLmjqNnbHm3LBy29w?e=RUlaV4" TargetMode="External"/><Relationship Id="rId323" Type="http://schemas.openxmlformats.org/officeDocument/2006/relationships/hyperlink" Target="https://ieeg-my.sharepoint.com/:b:/g/personal/transparencia_ieeg_org_mx/EX-EkovpHBVDvO28otweTCwBsKowQhd_F_qh6Nd7U5waRA?e=CKguxK" TargetMode="External"/><Relationship Id="rId344" Type="http://schemas.openxmlformats.org/officeDocument/2006/relationships/hyperlink" Target="https://ieeg-my.sharepoint.com/:b:/g/personal/transparencia_ieeg_org_mx/Ebj4lrEqWdZCksHhb7yrryQBUYBAYe7pWv1f8hPxi-TFfA?e=p1c1Bn"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bit.ly/3t4HOHH" TargetMode="External"/><Relationship Id="rId299" Type="http://schemas.openxmlformats.org/officeDocument/2006/relationships/hyperlink" Target="https://bit.ly/32zHo0m" TargetMode="External"/><Relationship Id="rId21" Type="http://schemas.openxmlformats.org/officeDocument/2006/relationships/hyperlink" Target="https://bit.ly/3e1Bz1k" TargetMode="External"/><Relationship Id="rId63" Type="http://schemas.openxmlformats.org/officeDocument/2006/relationships/hyperlink" Target="https://bit.ly/3mvRQPK" TargetMode="External"/><Relationship Id="rId159" Type="http://schemas.openxmlformats.org/officeDocument/2006/relationships/hyperlink" Target="https://bit.ly/3fUbfZl" TargetMode="External"/><Relationship Id="rId324" Type="http://schemas.openxmlformats.org/officeDocument/2006/relationships/hyperlink" Target="https://bit.ly/3egKT1a" TargetMode="External"/><Relationship Id="rId366" Type="http://schemas.openxmlformats.org/officeDocument/2006/relationships/hyperlink" Target="https://bit.ly/3n9hIBs" TargetMode="External"/><Relationship Id="rId170" Type="http://schemas.openxmlformats.org/officeDocument/2006/relationships/hyperlink" Target="https://bit.ly/3ux3Ova" TargetMode="External"/><Relationship Id="rId226" Type="http://schemas.openxmlformats.org/officeDocument/2006/relationships/hyperlink" Target="https://bit.ly/3auNjbo" TargetMode="External"/><Relationship Id="rId433" Type="http://schemas.openxmlformats.org/officeDocument/2006/relationships/hyperlink" Target="https://bit.ly/3aA9jBM" TargetMode="External"/><Relationship Id="rId268" Type="http://schemas.openxmlformats.org/officeDocument/2006/relationships/hyperlink" Target="https://bit.ly/32y3Cjs" TargetMode="External"/><Relationship Id="rId32" Type="http://schemas.openxmlformats.org/officeDocument/2006/relationships/hyperlink" Target="https://bit.ly/32ll9es" TargetMode="External"/><Relationship Id="rId74" Type="http://schemas.openxmlformats.org/officeDocument/2006/relationships/hyperlink" Target="https://bit.ly/3wS5NfQ" TargetMode="External"/><Relationship Id="rId128" Type="http://schemas.openxmlformats.org/officeDocument/2006/relationships/hyperlink" Target="https://bit.ly/3wGLTUW" TargetMode="External"/><Relationship Id="rId335" Type="http://schemas.openxmlformats.org/officeDocument/2006/relationships/hyperlink" Target="https://bit.ly/3tJPekf" TargetMode="External"/><Relationship Id="rId377" Type="http://schemas.openxmlformats.org/officeDocument/2006/relationships/hyperlink" Target="https://bit.ly/3ncOn9l" TargetMode="External"/><Relationship Id="rId5" Type="http://schemas.openxmlformats.org/officeDocument/2006/relationships/hyperlink" Target="https://bit.ly/3s8GaUw" TargetMode="External"/><Relationship Id="rId181" Type="http://schemas.openxmlformats.org/officeDocument/2006/relationships/hyperlink" Target="https://bit.ly/3fYolVp" TargetMode="External"/><Relationship Id="rId237" Type="http://schemas.openxmlformats.org/officeDocument/2006/relationships/hyperlink" Target="https://bit.ly/3xgwTNS" TargetMode="External"/><Relationship Id="rId402" Type="http://schemas.openxmlformats.org/officeDocument/2006/relationships/hyperlink" Target="https://bit.ly/3xg1tag" TargetMode="External"/><Relationship Id="rId279" Type="http://schemas.openxmlformats.org/officeDocument/2006/relationships/hyperlink" Target="https://bit.ly/3gv7dqW" TargetMode="External"/><Relationship Id="rId43" Type="http://schemas.openxmlformats.org/officeDocument/2006/relationships/hyperlink" Target="https://bit.ly/2Q6SQ0P" TargetMode="External"/><Relationship Id="rId139" Type="http://schemas.openxmlformats.org/officeDocument/2006/relationships/hyperlink" Target="https://bit.ly/2Q52qRH" TargetMode="External"/><Relationship Id="rId290" Type="http://schemas.openxmlformats.org/officeDocument/2006/relationships/hyperlink" Target="https://bit.ly/3vaylPT" TargetMode="External"/><Relationship Id="rId304" Type="http://schemas.openxmlformats.org/officeDocument/2006/relationships/hyperlink" Target="https://bit.ly/3sJmJSi" TargetMode="External"/><Relationship Id="rId346" Type="http://schemas.openxmlformats.org/officeDocument/2006/relationships/hyperlink" Target="https://bit.ly/3gwMJxK" TargetMode="External"/><Relationship Id="rId388" Type="http://schemas.openxmlformats.org/officeDocument/2006/relationships/hyperlink" Target="https://bit.ly/3sIgv55" TargetMode="External"/><Relationship Id="rId85" Type="http://schemas.openxmlformats.org/officeDocument/2006/relationships/hyperlink" Target="https://bit.ly/3mEk6zW" TargetMode="External"/><Relationship Id="rId150" Type="http://schemas.openxmlformats.org/officeDocument/2006/relationships/hyperlink" Target="https://bit.ly/320mg3g" TargetMode="External"/><Relationship Id="rId192" Type="http://schemas.openxmlformats.org/officeDocument/2006/relationships/hyperlink" Target="https://bit.ly/3mvK5tg" TargetMode="External"/><Relationship Id="rId206" Type="http://schemas.openxmlformats.org/officeDocument/2006/relationships/hyperlink" Target="https://bit.ly/3gvungO" TargetMode="External"/><Relationship Id="rId413" Type="http://schemas.openxmlformats.org/officeDocument/2006/relationships/hyperlink" Target="https://bit.ly/3xq9WYL" TargetMode="External"/><Relationship Id="rId248" Type="http://schemas.openxmlformats.org/officeDocument/2006/relationships/hyperlink" Target="https://bit.ly/3dBCuXg" TargetMode="External"/><Relationship Id="rId269" Type="http://schemas.openxmlformats.org/officeDocument/2006/relationships/hyperlink" Target="https://bit.ly/3sFpqnR" TargetMode="External"/><Relationship Id="rId434" Type="http://schemas.openxmlformats.org/officeDocument/2006/relationships/hyperlink" Target="https://bit.ly/3nfu8YC" TargetMode="External"/><Relationship Id="rId12" Type="http://schemas.openxmlformats.org/officeDocument/2006/relationships/hyperlink" Target="https://bit.ly/3uVJLad" TargetMode="External"/><Relationship Id="rId33" Type="http://schemas.openxmlformats.org/officeDocument/2006/relationships/hyperlink" Target="https://bit.ly/2Q4AUUM" TargetMode="External"/><Relationship Id="rId108" Type="http://schemas.openxmlformats.org/officeDocument/2006/relationships/hyperlink" Target="https://bit.ly/2OyjpeR" TargetMode="External"/><Relationship Id="rId129" Type="http://schemas.openxmlformats.org/officeDocument/2006/relationships/hyperlink" Target="https://bit.ly/39XHW4r" TargetMode="External"/><Relationship Id="rId280" Type="http://schemas.openxmlformats.org/officeDocument/2006/relationships/hyperlink" Target="https://bit.ly/3v7vZkO" TargetMode="External"/><Relationship Id="rId315" Type="http://schemas.openxmlformats.org/officeDocument/2006/relationships/hyperlink" Target="https://bit.ly/3v76HmU" TargetMode="External"/><Relationship Id="rId336" Type="http://schemas.openxmlformats.org/officeDocument/2006/relationships/hyperlink" Target="https://bit.ly/3nbgVjm" TargetMode="External"/><Relationship Id="rId357" Type="http://schemas.openxmlformats.org/officeDocument/2006/relationships/hyperlink" Target="https://bit.ly/3emFdCV" TargetMode="External"/><Relationship Id="rId54" Type="http://schemas.openxmlformats.org/officeDocument/2006/relationships/hyperlink" Target="https://bit.ly/3wCV1K9" TargetMode="External"/><Relationship Id="rId75" Type="http://schemas.openxmlformats.org/officeDocument/2006/relationships/hyperlink" Target="https://bit.ly/2PNfZ8s" TargetMode="External"/><Relationship Id="rId96" Type="http://schemas.openxmlformats.org/officeDocument/2006/relationships/hyperlink" Target="https://bit.ly/31Xsb9n" TargetMode="External"/><Relationship Id="rId140" Type="http://schemas.openxmlformats.org/officeDocument/2006/relationships/hyperlink" Target="https://bit.ly/3uAXbIr" TargetMode="External"/><Relationship Id="rId161" Type="http://schemas.openxmlformats.org/officeDocument/2006/relationships/hyperlink" Target="https://bit.ly/2OA2toh" TargetMode="External"/><Relationship Id="rId182" Type="http://schemas.openxmlformats.org/officeDocument/2006/relationships/hyperlink" Target="https://bit.ly/2QeATgz" TargetMode="External"/><Relationship Id="rId217" Type="http://schemas.openxmlformats.org/officeDocument/2006/relationships/hyperlink" Target="https://bit.ly/3awcjz7" TargetMode="External"/><Relationship Id="rId378" Type="http://schemas.openxmlformats.org/officeDocument/2006/relationships/hyperlink" Target="https://bit.ly/3sETTT3" TargetMode="External"/><Relationship Id="rId399" Type="http://schemas.openxmlformats.org/officeDocument/2006/relationships/hyperlink" Target="https://bit.ly/3ejOOKO" TargetMode="External"/><Relationship Id="rId403" Type="http://schemas.openxmlformats.org/officeDocument/2006/relationships/hyperlink" Target="https://bit.ly/3emKURj" TargetMode="External"/><Relationship Id="rId6" Type="http://schemas.openxmlformats.org/officeDocument/2006/relationships/hyperlink" Target="https://bit.ly/3uDSEor" TargetMode="External"/><Relationship Id="rId238" Type="http://schemas.openxmlformats.org/officeDocument/2006/relationships/hyperlink" Target="https://bit.ly/3sEK3Rd" TargetMode="External"/><Relationship Id="rId259" Type="http://schemas.openxmlformats.org/officeDocument/2006/relationships/hyperlink" Target="https://bit.ly/2PaIQmV" TargetMode="External"/><Relationship Id="rId424" Type="http://schemas.openxmlformats.org/officeDocument/2006/relationships/hyperlink" Target="https://bit.ly/2Pjft20" TargetMode="External"/><Relationship Id="rId23" Type="http://schemas.openxmlformats.org/officeDocument/2006/relationships/hyperlink" Target="https://bit.ly/3mLzdaR" TargetMode="External"/><Relationship Id="rId119" Type="http://schemas.openxmlformats.org/officeDocument/2006/relationships/hyperlink" Target="https://bit.ly/2RnvKnd" TargetMode="External"/><Relationship Id="rId270" Type="http://schemas.openxmlformats.org/officeDocument/2006/relationships/hyperlink" Target="https://bit.ly/2QLWld4" TargetMode="External"/><Relationship Id="rId291" Type="http://schemas.openxmlformats.org/officeDocument/2006/relationships/hyperlink" Target="https://bit.ly/2QPiNC7" TargetMode="External"/><Relationship Id="rId305" Type="http://schemas.openxmlformats.org/officeDocument/2006/relationships/hyperlink" Target="https://bit.ly/3gvQvaK" TargetMode="External"/><Relationship Id="rId326" Type="http://schemas.openxmlformats.org/officeDocument/2006/relationships/hyperlink" Target="https://bit.ly/3dGG0j1" TargetMode="External"/><Relationship Id="rId347" Type="http://schemas.openxmlformats.org/officeDocument/2006/relationships/hyperlink" Target="https://bit.ly/2Pcd1dp" TargetMode="External"/><Relationship Id="rId44" Type="http://schemas.openxmlformats.org/officeDocument/2006/relationships/hyperlink" Target="https://bit.ly/3d0tLNL" TargetMode="External"/><Relationship Id="rId65" Type="http://schemas.openxmlformats.org/officeDocument/2006/relationships/hyperlink" Target="https://bit.ly/3mvRSak" TargetMode="External"/><Relationship Id="rId86" Type="http://schemas.openxmlformats.org/officeDocument/2006/relationships/hyperlink" Target="https://bit.ly/3t5eHEm" TargetMode="External"/><Relationship Id="rId130" Type="http://schemas.openxmlformats.org/officeDocument/2006/relationships/hyperlink" Target="https://bit.ly/3d5d83E" TargetMode="External"/><Relationship Id="rId151" Type="http://schemas.openxmlformats.org/officeDocument/2006/relationships/hyperlink" Target="https://bit.ly/3d41tlO" TargetMode="External"/><Relationship Id="rId368" Type="http://schemas.openxmlformats.org/officeDocument/2006/relationships/hyperlink" Target="https://bit.ly/3nbtg7a" TargetMode="External"/><Relationship Id="rId389" Type="http://schemas.openxmlformats.org/officeDocument/2006/relationships/hyperlink" Target="https://bit.ly/3sJy3xE" TargetMode="External"/><Relationship Id="rId172" Type="http://schemas.openxmlformats.org/officeDocument/2006/relationships/hyperlink" Target="https://bit.ly/3g4q4si" TargetMode="External"/><Relationship Id="rId193" Type="http://schemas.openxmlformats.org/officeDocument/2006/relationships/hyperlink" Target="https://bit.ly/3uDF1py" TargetMode="External"/><Relationship Id="rId207" Type="http://schemas.openxmlformats.org/officeDocument/2006/relationships/hyperlink" Target="https://bit.ly/3tFjUmL" TargetMode="External"/><Relationship Id="rId228" Type="http://schemas.openxmlformats.org/officeDocument/2006/relationships/hyperlink" Target="https://bit.ly/2RSD9v0" TargetMode="External"/><Relationship Id="rId249" Type="http://schemas.openxmlformats.org/officeDocument/2006/relationships/hyperlink" Target="https://bit.ly/3dEmuUv" TargetMode="External"/><Relationship Id="rId414" Type="http://schemas.openxmlformats.org/officeDocument/2006/relationships/hyperlink" Target="https://bit.ly/32FSOjw" TargetMode="External"/><Relationship Id="rId435" Type="http://schemas.openxmlformats.org/officeDocument/2006/relationships/hyperlink" Target="https://bit.ly/3gx9RMM" TargetMode="External"/><Relationship Id="rId13" Type="http://schemas.openxmlformats.org/officeDocument/2006/relationships/hyperlink" Target="https://bit.ly/3deP5zj" TargetMode="External"/><Relationship Id="rId109" Type="http://schemas.openxmlformats.org/officeDocument/2006/relationships/hyperlink" Target="https://bit.ly/3wFDjpq" TargetMode="External"/><Relationship Id="rId260" Type="http://schemas.openxmlformats.org/officeDocument/2006/relationships/hyperlink" Target="https://bit.ly/2QOeMxL" TargetMode="External"/><Relationship Id="rId281" Type="http://schemas.openxmlformats.org/officeDocument/2006/relationships/hyperlink" Target="https://bit.ly/2P8Lzx8" TargetMode="External"/><Relationship Id="rId316" Type="http://schemas.openxmlformats.org/officeDocument/2006/relationships/hyperlink" Target="https://bit.ly/3avf0ky" TargetMode="External"/><Relationship Id="rId337" Type="http://schemas.openxmlformats.org/officeDocument/2006/relationships/hyperlink" Target="https://bit.ly/2Qs6LyK" TargetMode="External"/><Relationship Id="rId34" Type="http://schemas.openxmlformats.org/officeDocument/2006/relationships/hyperlink" Target="https://bit.ly/3uzTbYB" TargetMode="External"/><Relationship Id="rId55" Type="http://schemas.openxmlformats.org/officeDocument/2006/relationships/hyperlink" Target="https://bit.ly/3s1TOJ0" TargetMode="External"/><Relationship Id="rId76" Type="http://schemas.openxmlformats.org/officeDocument/2006/relationships/hyperlink" Target="https://bit.ly/3dSJZI4" TargetMode="External"/><Relationship Id="rId97" Type="http://schemas.openxmlformats.org/officeDocument/2006/relationships/hyperlink" Target="https://bit.ly/3d5Yn0G" TargetMode="External"/><Relationship Id="rId120" Type="http://schemas.openxmlformats.org/officeDocument/2006/relationships/hyperlink" Target="https://bit.ly/2Q7C5m0" TargetMode="External"/><Relationship Id="rId141" Type="http://schemas.openxmlformats.org/officeDocument/2006/relationships/hyperlink" Target="https://bit.ly/3mzckaq" TargetMode="External"/><Relationship Id="rId358" Type="http://schemas.openxmlformats.org/officeDocument/2006/relationships/hyperlink" Target="https://bit.ly/2RQVPep" TargetMode="External"/><Relationship Id="rId379" Type="http://schemas.openxmlformats.org/officeDocument/2006/relationships/hyperlink" Target="https://bit.ly/3vd4xlS" TargetMode="External"/><Relationship Id="rId7" Type="http://schemas.openxmlformats.org/officeDocument/2006/relationships/hyperlink" Target="https://bit.ly/3wFReMk" TargetMode="External"/><Relationship Id="rId162" Type="http://schemas.openxmlformats.org/officeDocument/2006/relationships/hyperlink" Target="https://bit.ly/3dLow40" TargetMode="External"/><Relationship Id="rId183" Type="http://schemas.openxmlformats.org/officeDocument/2006/relationships/hyperlink" Target="https://bit.ly/3d1Ew2n" TargetMode="External"/><Relationship Id="rId218" Type="http://schemas.openxmlformats.org/officeDocument/2006/relationships/hyperlink" Target="https://bit.ly/32ASqTb" TargetMode="External"/><Relationship Id="rId239" Type="http://schemas.openxmlformats.org/officeDocument/2006/relationships/hyperlink" Target="https://bit.ly/3xbt7Fo" TargetMode="External"/><Relationship Id="rId390" Type="http://schemas.openxmlformats.org/officeDocument/2006/relationships/hyperlink" Target="https://bit.ly/3tI3bip" TargetMode="External"/><Relationship Id="rId404" Type="http://schemas.openxmlformats.org/officeDocument/2006/relationships/hyperlink" Target="https://bit.ly/3ep2YKH" TargetMode="External"/><Relationship Id="rId425" Type="http://schemas.openxmlformats.org/officeDocument/2006/relationships/hyperlink" Target="https://bit.ly/32Ebm3w" TargetMode="External"/><Relationship Id="rId250" Type="http://schemas.openxmlformats.org/officeDocument/2006/relationships/hyperlink" Target="https://bit.ly/3xf4p7e" TargetMode="External"/><Relationship Id="rId271" Type="http://schemas.openxmlformats.org/officeDocument/2006/relationships/hyperlink" Target="https://bit.ly/3tJlXWE" TargetMode="External"/><Relationship Id="rId292" Type="http://schemas.openxmlformats.org/officeDocument/2006/relationships/hyperlink" Target="https://bit.ly/3tSvQ4k" TargetMode="External"/><Relationship Id="rId306" Type="http://schemas.openxmlformats.org/officeDocument/2006/relationships/hyperlink" Target="https://bit.ly/32xHC8u" TargetMode="External"/><Relationship Id="rId24" Type="http://schemas.openxmlformats.org/officeDocument/2006/relationships/hyperlink" Target="https://bit.ly/3e22Ikv" TargetMode="External"/><Relationship Id="rId45" Type="http://schemas.openxmlformats.org/officeDocument/2006/relationships/hyperlink" Target="https://bit.ly/3t3D5pX" TargetMode="External"/><Relationship Id="rId66" Type="http://schemas.openxmlformats.org/officeDocument/2006/relationships/hyperlink" Target="https://bit.ly/320mfMS" TargetMode="External"/><Relationship Id="rId87" Type="http://schemas.openxmlformats.org/officeDocument/2006/relationships/hyperlink" Target="https://bit.ly/3uDcVKS" TargetMode="External"/><Relationship Id="rId110" Type="http://schemas.openxmlformats.org/officeDocument/2006/relationships/hyperlink" Target="https://bit.ly/2Owuywz" TargetMode="External"/><Relationship Id="rId131" Type="http://schemas.openxmlformats.org/officeDocument/2006/relationships/hyperlink" Target="https://bit.ly/3s2xgHV" TargetMode="External"/><Relationship Id="rId327" Type="http://schemas.openxmlformats.org/officeDocument/2006/relationships/hyperlink" Target="https://bit.ly/32K0FfD" TargetMode="External"/><Relationship Id="rId348" Type="http://schemas.openxmlformats.org/officeDocument/2006/relationships/hyperlink" Target="https://bit.ly/3vbFm34" TargetMode="External"/><Relationship Id="rId369" Type="http://schemas.openxmlformats.org/officeDocument/2006/relationships/hyperlink" Target="https://bit.ly/3najnGO" TargetMode="External"/><Relationship Id="rId152" Type="http://schemas.openxmlformats.org/officeDocument/2006/relationships/hyperlink" Target="https://bit.ly/2OygJOb" TargetMode="External"/><Relationship Id="rId173" Type="http://schemas.openxmlformats.org/officeDocument/2006/relationships/hyperlink" Target="https://bit.ly/3mBKFWu" TargetMode="External"/><Relationship Id="rId194" Type="http://schemas.openxmlformats.org/officeDocument/2006/relationships/hyperlink" Target="https://bit.ly/3t5m8LM" TargetMode="External"/><Relationship Id="rId208" Type="http://schemas.openxmlformats.org/officeDocument/2006/relationships/hyperlink" Target="https://bit.ly/3dCcPNV" TargetMode="External"/><Relationship Id="rId229" Type="http://schemas.openxmlformats.org/officeDocument/2006/relationships/hyperlink" Target="https://bit.ly/32BMHww" TargetMode="External"/><Relationship Id="rId380" Type="http://schemas.openxmlformats.org/officeDocument/2006/relationships/hyperlink" Target="https://bit.ly/2QS3etp" TargetMode="External"/><Relationship Id="rId415" Type="http://schemas.openxmlformats.org/officeDocument/2006/relationships/hyperlink" Target="https://bit.ly/3tE6dnU" TargetMode="External"/><Relationship Id="rId436" Type="http://schemas.openxmlformats.org/officeDocument/2006/relationships/hyperlink" Target="https://bit.ly/3dDI4Z3" TargetMode="External"/><Relationship Id="rId240" Type="http://schemas.openxmlformats.org/officeDocument/2006/relationships/hyperlink" Target="https://bit.ly/3dCi1Bp" TargetMode="External"/><Relationship Id="rId261" Type="http://schemas.openxmlformats.org/officeDocument/2006/relationships/hyperlink" Target="https://bit.ly/32D9xDO" TargetMode="External"/><Relationship Id="rId14" Type="http://schemas.openxmlformats.org/officeDocument/2006/relationships/hyperlink" Target="https://bit.ly/3mMfkjP" TargetMode="External"/><Relationship Id="rId35" Type="http://schemas.openxmlformats.org/officeDocument/2006/relationships/hyperlink" Target="https://bit.ly/2Q8GRzE" TargetMode="External"/><Relationship Id="rId56" Type="http://schemas.openxmlformats.org/officeDocument/2006/relationships/hyperlink" Target="https://bit.ly/3d0uL4t" TargetMode="External"/><Relationship Id="rId77" Type="http://schemas.openxmlformats.org/officeDocument/2006/relationships/hyperlink" Target="https://bit.ly/3cZhQjk" TargetMode="External"/><Relationship Id="rId100" Type="http://schemas.openxmlformats.org/officeDocument/2006/relationships/hyperlink" Target="https://bit.ly/3s3ipwZ" TargetMode="External"/><Relationship Id="rId282" Type="http://schemas.openxmlformats.org/officeDocument/2006/relationships/hyperlink" Target="https://bit.ly/3tAtPK9" TargetMode="External"/><Relationship Id="rId317" Type="http://schemas.openxmlformats.org/officeDocument/2006/relationships/hyperlink" Target="https://bit.ly/3xbG6H8" TargetMode="External"/><Relationship Id="rId338" Type="http://schemas.openxmlformats.org/officeDocument/2006/relationships/hyperlink" Target="https://bit.ly/3aweCCy" TargetMode="External"/><Relationship Id="rId359" Type="http://schemas.openxmlformats.org/officeDocument/2006/relationships/hyperlink" Target="https://bit.ly/3ngbAHt" TargetMode="External"/><Relationship Id="rId8" Type="http://schemas.openxmlformats.org/officeDocument/2006/relationships/hyperlink" Target="https://bit.ly/3d2aFXS" TargetMode="External"/><Relationship Id="rId98" Type="http://schemas.openxmlformats.org/officeDocument/2006/relationships/hyperlink" Target="https://bit.ly/3mz48qB" TargetMode="External"/><Relationship Id="rId121" Type="http://schemas.openxmlformats.org/officeDocument/2006/relationships/hyperlink" Target="https://bit.ly/31YRibA" TargetMode="External"/><Relationship Id="rId142" Type="http://schemas.openxmlformats.org/officeDocument/2006/relationships/hyperlink" Target="https://bit.ly/3fWpmNL" TargetMode="External"/><Relationship Id="rId163" Type="http://schemas.openxmlformats.org/officeDocument/2006/relationships/hyperlink" Target="https://bit.ly/3d0OUHR" TargetMode="External"/><Relationship Id="rId184" Type="http://schemas.openxmlformats.org/officeDocument/2006/relationships/hyperlink" Target="https://bit.ly/2PIwcfo" TargetMode="External"/><Relationship Id="rId219" Type="http://schemas.openxmlformats.org/officeDocument/2006/relationships/hyperlink" Target="https://bit.ly/3es5X5g" TargetMode="External"/><Relationship Id="rId370" Type="http://schemas.openxmlformats.org/officeDocument/2006/relationships/hyperlink" Target="https://bit.ly/2QM6syH" TargetMode="External"/><Relationship Id="rId391" Type="http://schemas.openxmlformats.org/officeDocument/2006/relationships/hyperlink" Target="https://bit.ly/3dHjir1" TargetMode="External"/><Relationship Id="rId405" Type="http://schemas.openxmlformats.org/officeDocument/2006/relationships/hyperlink" Target="https://bit.ly/2QfLQiB" TargetMode="External"/><Relationship Id="rId426" Type="http://schemas.openxmlformats.org/officeDocument/2006/relationships/hyperlink" Target="https://bit.ly/3esdoJB" TargetMode="External"/><Relationship Id="rId230" Type="http://schemas.openxmlformats.org/officeDocument/2006/relationships/hyperlink" Target="https://bit.ly/3n7dES0" TargetMode="External"/><Relationship Id="rId251" Type="http://schemas.openxmlformats.org/officeDocument/2006/relationships/hyperlink" Target="https://bit.ly/3v8aLmJ" TargetMode="External"/><Relationship Id="rId25" Type="http://schemas.openxmlformats.org/officeDocument/2006/relationships/hyperlink" Target="https://bit.ly/3tnviTS" TargetMode="External"/><Relationship Id="rId46" Type="http://schemas.openxmlformats.org/officeDocument/2006/relationships/hyperlink" Target="https://bit.ly/3cZKf8U" TargetMode="External"/><Relationship Id="rId67" Type="http://schemas.openxmlformats.org/officeDocument/2006/relationships/hyperlink" Target="https://bit.ly/3s4zuqh" TargetMode="External"/><Relationship Id="rId272" Type="http://schemas.openxmlformats.org/officeDocument/2006/relationships/hyperlink" Target="https://bit.ly/3dEn1FV" TargetMode="External"/><Relationship Id="rId293" Type="http://schemas.openxmlformats.org/officeDocument/2006/relationships/hyperlink" Target="https://bit.ly/3epPle8" TargetMode="External"/><Relationship Id="rId307" Type="http://schemas.openxmlformats.org/officeDocument/2006/relationships/hyperlink" Target="https://bit.ly/3gvcij0" TargetMode="External"/><Relationship Id="rId328" Type="http://schemas.openxmlformats.org/officeDocument/2006/relationships/hyperlink" Target="https://bit.ly/2Qfa0d3" TargetMode="External"/><Relationship Id="rId349" Type="http://schemas.openxmlformats.org/officeDocument/2006/relationships/hyperlink" Target="https://bit.ly/2Qg94oP" TargetMode="External"/><Relationship Id="rId88" Type="http://schemas.openxmlformats.org/officeDocument/2006/relationships/hyperlink" Target="https://bit.ly/3uG0jCH" TargetMode="External"/><Relationship Id="rId111" Type="http://schemas.openxmlformats.org/officeDocument/2006/relationships/hyperlink" Target="https://bit.ly/3dL60su" TargetMode="External"/><Relationship Id="rId132" Type="http://schemas.openxmlformats.org/officeDocument/2006/relationships/hyperlink" Target="https://bit.ly/3t3wX0Y" TargetMode="External"/><Relationship Id="rId153" Type="http://schemas.openxmlformats.org/officeDocument/2006/relationships/hyperlink" Target="https://bit.ly/3dTym3T" TargetMode="External"/><Relationship Id="rId174" Type="http://schemas.openxmlformats.org/officeDocument/2006/relationships/hyperlink" Target="https://bit.ly/3wK23gn" TargetMode="External"/><Relationship Id="rId195" Type="http://schemas.openxmlformats.org/officeDocument/2006/relationships/hyperlink" Target="https://bit.ly/3wKPGjV" TargetMode="External"/><Relationship Id="rId209" Type="http://schemas.openxmlformats.org/officeDocument/2006/relationships/hyperlink" Target="https://bit.ly/3n924Wx" TargetMode="External"/><Relationship Id="rId360" Type="http://schemas.openxmlformats.org/officeDocument/2006/relationships/hyperlink" Target="https://bit.ly/2RW1Syx" TargetMode="External"/><Relationship Id="rId381" Type="http://schemas.openxmlformats.org/officeDocument/2006/relationships/hyperlink" Target="https://bit.ly/3eiLpvO" TargetMode="External"/><Relationship Id="rId416" Type="http://schemas.openxmlformats.org/officeDocument/2006/relationships/hyperlink" Target="https://bit.ly/3tIUFQm" TargetMode="External"/><Relationship Id="rId220" Type="http://schemas.openxmlformats.org/officeDocument/2006/relationships/hyperlink" Target="https://bit.ly/3xcPCKb" TargetMode="External"/><Relationship Id="rId241" Type="http://schemas.openxmlformats.org/officeDocument/2006/relationships/hyperlink" Target="https://bit.ly/3gBqHtE" TargetMode="External"/><Relationship Id="rId15" Type="http://schemas.openxmlformats.org/officeDocument/2006/relationships/hyperlink" Target="https://bit.ly/3mMftDT" TargetMode="External"/><Relationship Id="rId36" Type="http://schemas.openxmlformats.org/officeDocument/2006/relationships/hyperlink" Target="https://bit.ly/3wFfxK5" TargetMode="External"/><Relationship Id="rId57" Type="http://schemas.openxmlformats.org/officeDocument/2006/relationships/hyperlink" Target="https://bit.ly/3g0T9Fn" TargetMode="External"/><Relationship Id="rId262" Type="http://schemas.openxmlformats.org/officeDocument/2006/relationships/hyperlink" Target="https://bit.ly/3gvAlhI" TargetMode="External"/><Relationship Id="rId283" Type="http://schemas.openxmlformats.org/officeDocument/2006/relationships/hyperlink" Target="https://bit.ly/3gtwEZH" TargetMode="External"/><Relationship Id="rId318" Type="http://schemas.openxmlformats.org/officeDocument/2006/relationships/hyperlink" Target="https://bit.ly/2P9QNsy" TargetMode="External"/><Relationship Id="rId339" Type="http://schemas.openxmlformats.org/officeDocument/2006/relationships/hyperlink" Target="https://bit.ly/2RUXDmS" TargetMode="External"/><Relationship Id="rId78" Type="http://schemas.openxmlformats.org/officeDocument/2006/relationships/hyperlink" Target="https://bit.ly/39Tq7n0" TargetMode="External"/><Relationship Id="rId99" Type="http://schemas.openxmlformats.org/officeDocument/2006/relationships/hyperlink" Target="https://bit.ly/3mCo8bR" TargetMode="External"/><Relationship Id="rId101" Type="http://schemas.openxmlformats.org/officeDocument/2006/relationships/hyperlink" Target="https://bit.ly/3d17VtG" TargetMode="External"/><Relationship Id="rId122" Type="http://schemas.openxmlformats.org/officeDocument/2006/relationships/hyperlink" Target="https://bit.ly/3g9FYSD" TargetMode="External"/><Relationship Id="rId143" Type="http://schemas.openxmlformats.org/officeDocument/2006/relationships/hyperlink" Target="https://bit.ly/3e42hXd" TargetMode="External"/><Relationship Id="rId164" Type="http://schemas.openxmlformats.org/officeDocument/2006/relationships/hyperlink" Target="https://bit.ly/321we4w" TargetMode="External"/><Relationship Id="rId185" Type="http://schemas.openxmlformats.org/officeDocument/2006/relationships/hyperlink" Target="https://bit.ly/3dNLtDp" TargetMode="External"/><Relationship Id="rId350" Type="http://schemas.openxmlformats.org/officeDocument/2006/relationships/hyperlink" Target="https://bit.ly/3ndN7Tq" TargetMode="External"/><Relationship Id="rId371" Type="http://schemas.openxmlformats.org/officeDocument/2006/relationships/hyperlink" Target="https://bit.ly/3tMdBxu" TargetMode="External"/><Relationship Id="rId406" Type="http://schemas.openxmlformats.org/officeDocument/2006/relationships/hyperlink" Target="https://bit.ly/3tJNK9E" TargetMode="External"/><Relationship Id="rId9" Type="http://schemas.openxmlformats.org/officeDocument/2006/relationships/hyperlink" Target="https://bit.ly/31XTeRR" TargetMode="External"/><Relationship Id="rId210" Type="http://schemas.openxmlformats.org/officeDocument/2006/relationships/hyperlink" Target="https://bit.ly/3dCiJyA" TargetMode="External"/><Relationship Id="rId392" Type="http://schemas.openxmlformats.org/officeDocument/2006/relationships/hyperlink" Target="https://bit.ly/3sFFINt" TargetMode="External"/><Relationship Id="rId427" Type="http://schemas.openxmlformats.org/officeDocument/2006/relationships/hyperlink" Target="https://bit.ly/3vberEn" TargetMode="External"/><Relationship Id="rId26" Type="http://schemas.openxmlformats.org/officeDocument/2006/relationships/hyperlink" Target="https://bit.ly/3uPmp5Z" TargetMode="External"/><Relationship Id="rId231" Type="http://schemas.openxmlformats.org/officeDocument/2006/relationships/hyperlink" Target="https://bit.ly/3vd5wCf" TargetMode="External"/><Relationship Id="rId252" Type="http://schemas.openxmlformats.org/officeDocument/2006/relationships/hyperlink" Target="https://bit.ly/3sGrKLx" TargetMode="External"/><Relationship Id="rId273" Type="http://schemas.openxmlformats.org/officeDocument/2006/relationships/hyperlink" Target="https://bit.ly/2QpWenI" TargetMode="External"/><Relationship Id="rId294" Type="http://schemas.openxmlformats.org/officeDocument/2006/relationships/hyperlink" Target="https://bit.ly/3xfEGvd" TargetMode="External"/><Relationship Id="rId308" Type="http://schemas.openxmlformats.org/officeDocument/2006/relationships/hyperlink" Target="https://bit.ly/3sDu99F" TargetMode="External"/><Relationship Id="rId329" Type="http://schemas.openxmlformats.org/officeDocument/2006/relationships/hyperlink" Target="https://bit.ly/32FFgnT" TargetMode="External"/><Relationship Id="rId47" Type="http://schemas.openxmlformats.org/officeDocument/2006/relationships/hyperlink" Target="https://bit.ly/3cXYR8R" TargetMode="External"/><Relationship Id="rId68" Type="http://schemas.openxmlformats.org/officeDocument/2006/relationships/hyperlink" Target="https://bit.ly/3mvWehR" TargetMode="External"/><Relationship Id="rId89" Type="http://schemas.openxmlformats.org/officeDocument/2006/relationships/hyperlink" Target="https://bit.ly/3fXvS7a" TargetMode="External"/><Relationship Id="rId112" Type="http://schemas.openxmlformats.org/officeDocument/2006/relationships/hyperlink" Target="https://bit.ly/3dJVjGx" TargetMode="External"/><Relationship Id="rId133" Type="http://schemas.openxmlformats.org/officeDocument/2006/relationships/hyperlink" Target="https://bit.ly/3wGUM0H" TargetMode="External"/><Relationship Id="rId154" Type="http://schemas.openxmlformats.org/officeDocument/2006/relationships/hyperlink" Target="https://bit.ly/2PNXaSJ" TargetMode="External"/><Relationship Id="rId175" Type="http://schemas.openxmlformats.org/officeDocument/2006/relationships/hyperlink" Target="https://bit.ly/321MjqU" TargetMode="External"/><Relationship Id="rId340" Type="http://schemas.openxmlformats.org/officeDocument/2006/relationships/hyperlink" Target="https://bit.ly/2Pe8mI7" TargetMode="External"/><Relationship Id="rId361" Type="http://schemas.openxmlformats.org/officeDocument/2006/relationships/hyperlink" Target="https://bit.ly/2PctEWq" TargetMode="External"/><Relationship Id="rId196" Type="http://schemas.openxmlformats.org/officeDocument/2006/relationships/hyperlink" Target="https://bit.ly/3dSuxvs" TargetMode="External"/><Relationship Id="rId200" Type="http://schemas.openxmlformats.org/officeDocument/2006/relationships/hyperlink" Target="https://bit.ly/3xhdtbq" TargetMode="External"/><Relationship Id="rId382" Type="http://schemas.openxmlformats.org/officeDocument/2006/relationships/hyperlink" Target="https://bit.ly/3tMfavm" TargetMode="External"/><Relationship Id="rId417" Type="http://schemas.openxmlformats.org/officeDocument/2006/relationships/hyperlink" Target="https://bit.ly/3xeQRZf" TargetMode="External"/><Relationship Id="rId16" Type="http://schemas.openxmlformats.org/officeDocument/2006/relationships/hyperlink" Target="https://bit.ly/3tjcANb" TargetMode="External"/><Relationship Id="rId221" Type="http://schemas.openxmlformats.org/officeDocument/2006/relationships/hyperlink" Target="https://bit.ly/2Qp9s4j" TargetMode="External"/><Relationship Id="rId242" Type="http://schemas.openxmlformats.org/officeDocument/2006/relationships/hyperlink" Target="https://bit.ly/3gtxaqP" TargetMode="External"/><Relationship Id="rId263" Type="http://schemas.openxmlformats.org/officeDocument/2006/relationships/hyperlink" Target="https://bit.ly/3sFovDV" TargetMode="External"/><Relationship Id="rId284" Type="http://schemas.openxmlformats.org/officeDocument/2006/relationships/hyperlink" Target="https://bit.ly/3gqCtHv" TargetMode="External"/><Relationship Id="rId319" Type="http://schemas.openxmlformats.org/officeDocument/2006/relationships/hyperlink" Target="https://bit.ly/3dAXFbP" TargetMode="External"/><Relationship Id="rId37" Type="http://schemas.openxmlformats.org/officeDocument/2006/relationships/hyperlink" Target="https://bit.ly/39XitYJ" TargetMode="External"/><Relationship Id="rId58" Type="http://schemas.openxmlformats.org/officeDocument/2006/relationships/hyperlink" Target="https://bit.ly/3fUaqjj" TargetMode="External"/><Relationship Id="rId79" Type="http://schemas.openxmlformats.org/officeDocument/2006/relationships/hyperlink" Target="https://bit.ly/3t2c5qV" TargetMode="External"/><Relationship Id="rId102" Type="http://schemas.openxmlformats.org/officeDocument/2006/relationships/hyperlink" Target="https://bit.ly/3wHhSV2" TargetMode="External"/><Relationship Id="rId123" Type="http://schemas.openxmlformats.org/officeDocument/2006/relationships/hyperlink" Target="https://bit.ly/3wGLYbc" TargetMode="External"/><Relationship Id="rId144" Type="http://schemas.openxmlformats.org/officeDocument/2006/relationships/hyperlink" Target="https://bit.ly/3wH4kIW" TargetMode="External"/><Relationship Id="rId330" Type="http://schemas.openxmlformats.org/officeDocument/2006/relationships/hyperlink" Target="https://bit.ly/3sIlToI" TargetMode="External"/><Relationship Id="rId90" Type="http://schemas.openxmlformats.org/officeDocument/2006/relationships/hyperlink" Target="https://bit.ly/3d2Y4Uc" TargetMode="External"/><Relationship Id="rId165" Type="http://schemas.openxmlformats.org/officeDocument/2006/relationships/hyperlink" Target="https://bit.ly/3wHTpyQ" TargetMode="External"/><Relationship Id="rId186" Type="http://schemas.openxmlformats.org/officeDocument/2006/relationships/hyperlink" Target="https://bit.ly/2OEbAV0" TargetMode="External"/><Relationship Id="rId351" Type="http://schemas.openxmlformats.org/officeDocument/2006/relationships/hyperlink" Target="https://bit.ly/2QL9zXG" TargetMode="External"/><Relationship Id="rId372" Type="http://schemas.openxmlformats.org/officeDocument/2006/relationships/hyperlink" Target="https://bit.ly/3vev4zg" TargetMode="External"/><Relationship Id="rId393" Type="http://schemas.openxmlformats.org/officeDocument/2006/relationships/hyperlink" Target="https://bit.ly/32FeY5q" TargetMode="External"/><Relationship Id="rId407" Type="http://schemas.openxmlformats.org/officeDocument/2006/relationships/hyperlink" Target="https://bit.ly/3euCW94" TargetMode="External"/><Relationship Id="rId428" Type="http://schemas.openxmlformats.org/officeDocument/2006/relationships/hyperlink" Target="https://bit.ly/32Gn6Ct" TargetMode="External"/><Relationship Id="rId211" Type="http://schemas.openxmlformats.org/officeDocument/2006/relationships/hyperlink" Target="https://bit.ly/3n8vpR2" TargetMode="External"/><Relationship Id="rId232" Type="http://schemas.openxmlformats.org/officeDocument/2006/relationships/hyperlink" Target="https://bit.ly/3gvwKjI" TargetMode="External"/><Relationship Id="rId253" Type="http://schemas.openxmlformats.org/officeDocument/2006/relationships/hyperlink" Target="https://bit.ly/3xfxe3d" TargetMode="External"/><Relationship Id="rId274" Type="http://schemas.openxmlformats.org/officeDocument/2006/relationships/hyperlink" Target="https://bit.ly/3dBRoN0" TargetMode="External"/><Relationship Id="rId295" Type="http://schemas.openxmlformats.org/officeDocument/2006/relationships/hyperlink" Target="https://bit.ly/3n74Dsn" TargetMode="External"/><Relationship Id="rId309" Type="http://schemas.openxmlformats.org/officeDocument/2006/relationships/hyperlink" Target="https://bit.ly/2RSPYFE" TargetMode="External"/><Relationship Id="rId27" Type="http://schemas.openxmlformats.org/officeDocument/2006/relationships/hyperlink" Target="https://bit.ly/2OONBCt" TargetMode="External"/><Relationship Id="rId48" Type="http://schemas.openxmlformats.org/officeDocument/2006/relationships/hyperlink" Target="https://bit.ly/2Ow6ry2" TargetMode="External"/><Relationship Id="rId69" Type="http://schemas.openxmlformats.org/officeDocument/2006/relationships/hyperlink" Target="https://bit.ly/3mzaeqT" TargetMode="External"/><Relationship Id="rId113" Type="http://schemas.openxmlformats.org/officeDocument/2006/relationships/hyperlink" Target="https://bit.ly/3mw2S7w" TargetMode="External"/><Relationship Id="rId134" Type="http://schemas.openxmlformats.org/officeDocument/2006/relationships/hyperlink" Target="https://bit.ly/3mAcmis" TargetMode="External"/><Relationship Id="rId320" Type="http://schemas.openxmlformats.org/officeDocument/2006/relationships/hyperlink" Target="https://bit.ly/3naTA12" TargetMode="External"/><Relationship Id="rId80" Type="http://schemas.openxmlformats.org/officeDocument/2006/relationships/hyperlink" Target="https://bit.ly/2PQPMWB" TargetMode="External"/><Relationship Id="rId155" Type="http://schemas.openxmlformats.org/officeDocument/2006/relationships/hyperlink" Target="https://bit.ly/3d3oZ2h" TargetMode="External"/><Relationship Id="rId176" Type="http://schemas.openxmlformats.org/officeDocument/2006/relationships/hyperlink" Target="https://bit.ly/3dPiT4D" TargetMode="External"/><Relationship Id="rId197" Type="http://schemas.openxmlformats.org/officeDocument/2006/relationships/hyperlink" Target="https://bit.ly/3d65iXI" TargetMode="External"/><Relationship Id="rId341" Type="http://schemas.openxmlformats.org/officeDocument/2006/relationships/hyperlink" Target="https://bit.ly/3ayZELR" TargetMode="External"/><Relationship Id="rId362" Type="http://schemas.openxmlformats.org/officeDocument/2006/relationships/hyperlink" Target="https://bit.ly/3emCbP6" TargetMode="External"/><Relationship Id="rId383" Type="http://schemas.openxmlformats.org/officeDocument/2006/relationships/hyperlink" Target="https://bit.ly/3n9jIts" TargetMode="External"/><Relationship Id="rId418" Type="http://schemas.openxmlformats.org/officeDocument/2006/relationships/hyperlink" Target="https://bit.ly/3tIoXmr" TargetMode="External"/><Relationship Id="rId201" Type="http://schemas.openxmlformats.org/officeDocument/2006/relationships/hyperlink" Target="https://bit.ly/3enOcny" TargetMode="External"/><Relationship Id="rId222" Type="http://schemas.openxmlformats.org/officeDocument/2006/relationships/hyperlink" Target="https://bit.ly/3syWgqA" TargetMode="External"/><Relationship Id="rId243" Type="http://schemas.openxmlformats.org/officeDocument/2006/relationships/hyperlink" Target="https://bit.ly/3egmVTW" TargetMode="External"/><Relationship Id="rId264" Type="http://schemas.openxmlformats.org/officeDocument/2006/relationships/hyperlink" Target="https://bit.ly/3auMBuX" TargetMode="External"/><Relationship Id="rId285" Type="http://schemas.openxmlformats.org/officeDocument/2006/relationships/hyperlink" Target="https://bit.ly/3xdWPJL" TargetMode="External"/><Relationship Id="rId17" Type="http://schemas.openxmlformats.org/officeDocument/2006/relationships/hyperlink" Target="https://bit.ly/2QjWwfD" TargetMode="External"/><Relationship Id="rId38" Type="http://schemas.openxmlformats.org/officeDocument/2006/relationships/hyperlink" Target="https://bit.ly/2OyThQW" TargetMode="External"/><Relationship Id="rId59" Type="http://schemas.openxmlformats.org/officeDocument/2006/relationships/hyperlink" Target="https://bit.ly/39Vicpv" TargetMode="External"/><Relationship Id="rId103" Type="http://schemas.openxmlformats.org/officeDocument/2006/relationships/hyperlink" Target="https://bit.ly/3mtO89s" TargetMode="External"/><Relationship Id="rId124" Type="http://schemas.openxmlformats.org/officeDocument/2006/relationships/hyperlink" Target="https://bit.ly/3wHduoO" TargetMode="External"/><Relationship Id="rId310" Type="http://schemas.openxmlformats.org/officeDocument/2006/relationships/hyperlink" Target="https://bit.ly/32DWjGW" TargetMode="External"/><Relationship Id="rId70" Type="http://schemas.openxmlformats.org/officeDocument/2006/relationships/hyperlink" Target="https://bit.ly/3s5FEXh" TargetMode="External"/><Relationship Id="rId91" Type="http://schemas.openxmlformats.org/officeDocument/2006/relationships/hyperlink" Target="https://bit.ly/39Zx1Hp" TargetMode="External"/><Relationship Id="rId145" Type="http://schemas.openxmlformats.org/officeDocument/2006/relationships/hyperlink" Target="https://bit.ly/31X9lPw" TargetMode="External"/><Relationship Id="rId166" Type="http://schemas.openxmlformats.org/officeDocument/2006/relationships/hyperlink" Target="https://bit.ly/3wBOEH7" TargetMode="External"/><Relationship Id="rId187" Type="http://schemas.openxmlformats.org/officeDocument/2006/relationships/hyperlink" Target="https://bit.ly/3myu8lT" TargetMode="External"/><Relationship Id="rId331" Type="http://schemas.openxmlformats.org/officeDocument/2006/relationships/hyperlink" Target="https://bit.ly/3xehkpL" TargetMode="External"/><Relationship Id="rId352" Type="http://schemas.openxmlformats.org/officeDocument/2006/relationships/hyperlink" Target="https://bit.ly/3epEVuZ" TargetMode="External"/><Relationship Id="rId373" Type="http://schemas.openxmlformats.org/officeDocument/2006/relationships/hyperlink" Target="https://bit.ly/2RQXyQV" TargetMode="External"/><Relationship Id="rId394" Type="http://schemas.openxmlformats.org/officeDocument/2006/relationships/hyperlink" Target="https://bit.ly/3ayM0IF" TargetMode="External"/><Relationship Id="rId408" Type="http://schemas.openxmlformats.org/officeDocument/2006/relationships/hyperlink" Target="https://bit.ly/3gw25mn" TargetMode="External"/><Relationship Id="rId429" Type="http://schemas.openxmlformats.org/officeDocument/2006/relationships/hyperlink" Target="https://bit.ly/3gybdH0" TargetMode="External"/><Relationship Id="rId1" Type="http://schemas.openxmlformats.org/officeDocument/2006/relationships/hyperlink" Target="https://bit.ly/3s3AWZS" TargetMode="External"/><Relationship Id="rId212" Type="http://schemas.openxmlformats.org/officeDocument/2006/relationships/hyperlink" Target="https://bit.ly/3xelNbY" TargetMode="External"/><Relationship Id="rId233" Type="http://schemas.openxmlformats.org/officeDocument/2006/relationships/hyperlink" Target="https://bit.ly/3guWUTq" TargetMode="External"/><Relationship Id="rId254" Type="http://schemas.openxmlformats.org/officeDocument/2006/relationships/hyperlink" Target="https://bit.ly/3dAHYBw" TargetMode="External"/><Relationship Id="rId28" Type="http://schemas.openxmlformats.org/officeDocument/2006/relationships/hyperlink" Target="https://bit.ly/3uRzjjM" TargetMode="External"/><Relationship Id="rId49" Type="http://schemas.openxmlformats.org/officeDocument/2006/relationships/hyperlink" Target="https://bit.ly/39VhLeR" TargetMode="External"/><Relationship Id="rId114" Type="http://schemas.openxmlformats.org/officeDocument/2006/relationships/hyperlink" Target="https://bit.ly/3uy6Qzs" TargetMode="External"/><Relationship Id="rId275" Type="http://schemas.openxmlformats.org/officeDocument/2006/relationships/hyperlink" Target="https://bit.ly/3vcctns" TargetMode="External"/><Relationship Id="rId296" Type="http://schemas.openxmlformats.org/officeDocument/2006/relationships/hyperlink" Target="https://bit.ly/3nb26gx" TargetMode="External"/><Relationship Id="rId300" Type="http://schemas.openxmlformats.org/officeDocument/2006/relationships/hyperlink" Target="https://bit.ly/3sJmpmy" TargetMode="External"/><Relationship Id="rId60" Type="http://schemas.openxmlformats.org/officeDocument/2006/relationships/hyperlink" Target="https://bit.ly/3d5Z1v8" TargetMode="External"/><Relationship Id="rId81" Type="http://schemas.openxmlformats.org/officeDocument/2006/relationships/hyperlink" Target="https://bit.ly/3mthUuY" TargetMode="External"/><Relationship Id="rId135" Type="http://schemas.openxmlformats.org/officeDocument/2006/relationships/hyperlink" Target="https://bit.ly/3mA2PaN" TargetMode="External"/><Relationship Id="rId156" Type="http://schemas.openxmlformats.org/officeDocument/2006/relationships/hyperlink" Target="https://bit.ly/3d5crY6" TargetMode="External"/><Relationship Id="rId177" Type="http://schemas.openxmlformats.org/officeDocument/2006/relationships/hyperlink" Target="https://bit.ly/39ZhtDz" TargetMode="External"/><Relationship Id="rId198" Type="http://schemas.openxmlformats.org/officeDocument/2006/relationships/hyperlink" Target="https://bit.ly/3s4Kcgn" TargetMode="External"/><Relationship Id="rId321" Type="http://schemas.openxmlformats.org/officeDocument/2006/relationships/hyperlink" Target="https://bit.ly/3awY3pR" TargetMode="External"/><Relationship Id="rId342" Type="http://schemas.openxmlformats.org/officeDocument/2006/relationships/hyperlink" Target="https://bit.ly/3awNHGA" TargetMode="External"/><Relationship Id="rId363" Type="http://schemas.openxmlformats.org/officeDocument/2006/relationships/hyperlink" Target="https://bit.ly/32BmsWP" TargetMode="External"/><Relationship Id="rId384" Type="http://schemas.openxmlformats.org/officeDocument/2006/relationships/hyperlink" Target="https://bit.ly/3gBmwOD" TargetMode="External"/><Relationship Id="rId419" Type="http://schemas.openxmlformats.org/officeDocument/2006/relationships/hyperlink" Target="https://bit.ly/3vcVa5o" TargetMode="External"/><Relationship Id="rId202" Type="http://schemas.openxmlformats.org/officeDocument/2006/relationships/hyperlink" Target="https://bit.ly/3asCRRK" TargetMode="External"/><Relationship Id="rId223" Type="http://schemas.openxmlformats.org/officeDocument/2006/relationships/hyperlink" Target="https://bit.ly/3tI1n9b" TargetMode="External"/><Relationship Id="rId244" Type="http://schemas.openxmlformats.org/officeDocument/2006/relationships/hyperlink" Target="https://bit.ly/2QJ5eEy" TargetMode="External"/><Relationship Id="rId430" Type="http://schemas.openxmlformats.org/officeDocument/2006/relationships/hyperlink" Target="https://bit.ly/3dDHbQd" TargetMode="External"/><Relationship Id="rId18" Type="http://schemas.openxmlformats.org/officeDocument/2006/relationships/hyperlink" Target="https://bit.ly/2QngaY7" TargetMode="External"/><Relationship Id="rId39" Type="http://schemas.openxmlformats.org/officeDocument/2006/relationships/hyperlink" Target="https://bit.ly/3mw53Z1" TargetMode="External"/><Relationship Id="rId265" Type="http://schemas.openxmlformats.org/officeDocument/2006/relationships/hyperlink" Target="https://bit.ly/3xeY6QY" TargetMode="External"/><Relationship Id="rId286" Type="http://schemas.openxmlformats.org/officeDocument/2006/relationships/hyperlink" Target="https://bit.ly/3tEWzS9" TargetMode="External"/><Relationship Id="rId50" Type="http://schemas.openxmlformats.org/officeDocument/2006/relationships/hyperlink" Target="https://bit.ly/3mxlt3g" TargetMode="External"/><Relationship Id="rId104" Type="http://schemas.openxmlformats.org/officeDocument/2006/relationships/hyperlink" Target="https://bit.ly/2PEwyDN" TargetMode="External"/><Relationship Id="rId125" Type="http://schemas.openxmlformats.org/officeDocument/2006/relationships/hyperlink" Target="https://bit.ly/2Rdpez8" TargetMode="External"/><Relationship Id="rId146" Type="http://schemas.openxmlformats.org/officeDocument/2006/relationships/hyperlink" Target="https://bit.ly/3fULcBt" TargetMode="External"/><Relationship Id="rId167" Type="http://schemas.openxmlformats.org/officeDocument/2006/relationships/hyperlink" Target="https://bit.ly/2PHqdaJ" TargetMode="External"/><Relationship Id="rId188" Type="http://schemas.openxmlformats.org/officeDocument/2006/relationships/hyperlink" Target="https://bit.ly/3wAZXz8" TargetMode="External"/><Relationship Id="rId311" Type="http://schemas.openxmlformats.org/officeDocument/2006/relationships/hyperlink" Target="https://bit.ly/2P8TrPc" TargetMode="External"/><Relationship Id="rId332" Type="http://schemas.openxmlformats.org/officeDocument/2006/relationships/hyperlink" Target="https://bit.ly/3dE0hFZ" TargetMode="External"/><Relationship Id="rId353" Type="http://schemas.openxmlformats.org/officeDocument/2006/relationships/hyperlink" Target="https://bit.ly/32BU0o3" TargetMode="External"/><Relationship Id="rId374" Type="http://schemas.openxmlformats.org/officeDocument/2006/relationships/hyperlink" Target="https://bit.ly/3naWhQp" TargetMode="External"/><Relationship Id="rId395" Type="http://schemas.openxmlformats.org/officeDocument/2006/relationships/hyperlink" Target="https://bit.ly/3ndUhag" TargetMode="External"/><Relationship Id="rId409" Type="http://schemas.openxmlformats.org/officeDocument/2006/relationships/hyperlink" Target="https://bit.ly/3vcSRzi" TargetMode="External"/><Relationship Id="rId71" Type="http://schemas.openxmlformats.org/officeDocument/2006/relationships/hyperlink" Target="https://bit.ly/3t6ynYn" TargetMode="External"/><Relationship Id="rId92" Type="http://schemas.openxmlformats.org/officeDocument/2006/relationships/hyperlink" Target="https://bit.ly/3fWkyrP" TargetMode="External"/><Relationship Id="rId213" Type="http://schemas.openxmlformats.org/officeDocument/2006/relationships/hyperlink" Target="https://bit.ly/2QMwiml" TargetMode="External"/><Relationship Id="rId234" Type="http://schemas.openxmlformats.org/officeDocument/2006/relationships/hyperlink" Target="https://bit.ly/2QkmoZ2" TargetMode="External"/><Relationship Id="rId420" Type="http://schemas.openxmlformats.org/officeDocument/2006/relationships/hyperlink" Target="https://bit.ly/3gv3cmf" TargetMode="External"/><Relationship Id="rId2" Type="http://schemas.openxmlformats.org/officeDocument/2006/relationships/hyperlink" Target="https://bit.ly/3mv747" TargetMode="External"/><Relationship Id="rId29" Type="http://schemas.openxmlformats.org/officeDocument/2006/relationships/hyperlink" Target="https://bit.ly/32sKbJ3" TargetMode="External"/><Relationship Id="rId255" Type="http://schemas.openxmlformats.org/officeDocument/2006/relationships/hyperlink" Target="https://bit.ly/32AIcSR" TargetMode="External"/><Relationship Id="rId276" Type="http://schemas.openxmlformats.org/officeDocument/2006/relationships/hyperlink" Target="https://bit.ly/3guxZzG" TargetMode="External"/><Relationship Id="rId297" Type="http://schemas.openxmlformats.org/officeDocument/2006/relationships/hyperlink" Target="https://bit.ly/32yKQZp" TargetMode="External"/><Relationship Id="rId40" Type="http://schemas.openxmlformats.org/officeDocument/2006/relationships/hyperlink" Target="https://bit.ly/3uHdkfB" TargetMode="External"/><Relationship Id="rId115" Type="http://schemas.openxmlformats.org/officeDocument/2006/relationships/hyperlink" Target="https://bit.ly/3rXGB3T" TargetMode="External"/><Relationship Id="rId136" Type="http://schemas.openxmlformats.org/officeDocument/2006/relationships/hyperlink" Target="https://bit.ly/2QawlIa" TargetMode="External"/><Relationship Id="rId157" Type="http://schemas.openxmlformats.org/officeDocument/2006/relationships/hyperlink" Target="https://bit.ly/3mG0gEs" TargetMode="External"/><Relationship Id="rId178" Type="http://schemas.openxmlformats.org/officeDocument/2006/relationships/hyperlink" Target="https://bit.ly/3s5NhwT" TargetMode="External"/><Relationship Id="rId301" Type="http://schemas.openxmlformats.org/officeDocument/2006/relationships/hyperlink" Target="https://bit.ly/2RTP7EF" TargetMode="External"/><Relationship Id="rId322" Type="http://schemas.openxmlformats.org/officeDocument/2006/relationships/hyperlink" Target="https://bit.ly/2QnY1tt" TargetMode="External"/><Relationship Id="rId343" Type="http://schemas.openxmlformats.org/officeDocument/2006/relationships/hyperlink" Target="https://bit.ly/3niUfxF" TargetMode="External"/><Relationship Id="rId364" Type="http://schemas.openxmlformats.org/officeDocument/2006/relationships/hyperlink" Target="https://bit.ly/3ayIi1H" TargetMode="External"/><Relationship Id="rId61" Type="http://schemas.openxmlformats.org/officeDocument/2006/relationships/hyperlink" Target="https://bit.ly/3g32kFj" TargetMode="External"/><Relationship Id="rId82" Type="http://schemas.openxmlformats.org/officeDocument/2006/relationships/hyperlink" Target="https://bit.ly/3rXG8yF" TargetMode="External"/><Relationship Id="rId199" Type="http://schemas.openxmlformats.org/officeDocument/2006/relationships/hyperlink" Target="https://bit.ly/3au4aeI" TargetMode="External"/><Relationship Id="rId203" Type="http://schemas.openxmlformats.org/officeDocument/2006/relationships/hyperlink" Target="https://bit.ly/3ejjLih" TargetMode="External"/><Relationship Id="rId385" Type="http://schemas.openxmlformats.org/officeDocument/2006/relationships/hyperlink" Target="https://bit.ly/3v9OOns" TargetMode="External"/><Relationship Id="rId19" Type="http://schemas.openxmlformats.org/officeDocument/2006/relationships/hyperlink" Target="https://bit.ly/2Q2BnXy" TargetMode="External"/><Relationship Id="rId224" Type="http://schemas.openxmlformats.org/officeDocument/2006/relationships/hyperlink" Target="https://bit.ly/3ekLleZ" TargetMode="External"/><Relationship Id="rId245" Type="http://schemas.openxmlformats.org/officeDocument/2006/relationships/hyperlink" Target="https://bit.ly/3gtrixz" TargetMode="External"/><Relationship Id="rId266" Type="http://schemas.openxmlformats.org/officeDocument/2006/relationships/hyperlink" Target="https://bit.ly/3vd9RFx" TargetMode="External"/><Relationship Id="rId287" Type="http://schemas.openxmlformats.org/officeDocument/2006/relationships/hyperlink" Target="https://bit.ly/32yyFvp" TargetMode="External"/><Relationship Id="rId410" Type="http://schemas.openxmlformats.org/officeDocument/2006/relationships/hyperlink" Target="https://bit.ly/32CpeuW" TargetMode="External"/><Relationship Id="rId431" Type="http://schemas.openxmlformats.org/officeDocument/2006/relationships/hyperlink" Target="https://bit.ly/3emcfmR" TargetMode="External"/><Relationship Id="rId30" Type="http://schemas.openxmlformats.org/officeDocument/2006/relationships/hyperlink" Target="https://bit.ly/2Q4Hquz" TargetMode="External"/><Relationship Id="rId105" Type="http://schemas.openxmlformats.org/officeDocument/2006/relationships/hyperlink" Target="https://bit.ly/3wFTKCg" TargetMode="External"/><Relationship Id="rId126" Type="http://schemas.openxmlformats.org/officeDocument/2006/relationships/hyperlink" Target="https://bit.ly/2Q7BKzK" TargetMode="External"/><Relationship Id="rId147" Type="http://schemas.openxmlformats.org/officeDocument/2006/relationships/hyperlink" Target="https://bit.ly/3dK7ymq" TargetMode="External"/><Relationship Id="rId168" Type="http://schemas.openxmlformats.org/officeDocument/2006/relationships/hyperlink" Target="https://bit.ly/3t8YCxA" TargetMode="External"/><Relationship Id="rId312" Type="http://schemas.openxmlformats.org/officeDocument/2006/relationships/hyperlink" Target="https://bit.ly/3el6xBt" TargetMode="External"/><Relationship Id="rId333" Type="http://schemas.openxmlformats.org/officeDocument/2006/relationships/hyperlink" Target="https://bit.ly/32Dh85t" TargetMode="External"/><Relationship Id="rId354" Type="http://schemas.openxmlformats.org/officeDocument/2006/relationships/hyperlink" Target="https://bit.ly/3vcLR5u" TargetMode="External"/><Relationship Id="rId51" Type="http://schemas.openxmlformats.org/officeDocument/2006/relationships/hyperlink" Target="https://bit.ly/3mvuXvT" TargetMode="External"/><Relationship Id="rId72" Type="http://schemas.openxmlformats.org/officeDocument/2006/relationships/hyperlink" Target="https://bit.ly/39YvRvJ" TargetMode="External"/><Relationship Id="rId93" Type="http://schemas.openxmlformats.org/officeDocument/2006/relationships/hyperlink" Target="https://bit.ly/3uyzAbp" TargetMode="External"/><Relationship Id="rId189" Type="http://schemas.openxmlformats.org/officeDocument/2006/relationships/hyperlink" Target="https://bit.ly/39XokgU" TargetMode="External"/><Relationship Id="rId375" Type="http://schemas.openxmlformats.org/officeDocument/2006/relationships/hyperlink" Target="https://bit.ly/3axeXoa" TargetMode="External"/><Relationship Id="rId396" Type="http://schemas.openxmlformats.org/officeDocument/2006/relationships/hyperlink" Target="https://bit.ly/3ncNiOB" TargetMode="External"/><Relationship Id="rId3" Type="http://schemas.openxmlformats.org/officeDocument/2006/relationships/hyperlink" Target="https://bit.ly/2QcAR8X" TargetMode="External"/><Relationship Id="rId214" Type="http://schemas.openxmlformats.org/officeDocument/2006/relationships/hyperlink" Target="https://bit.ly/2QqbJfr" TargetMode="External"/><Relationship Id="rId235" Type="http://schemas.openxmlformats.org/officeDocument/2006/relationships/hyperlink" Target="https://bit.ly/32BN9ec" TargetMode="External"/><Relationship Id="rId256" Type="http://schemas.openxmlformats.org/officeDocument/2006/relationships/hyperlink" Target="https://bit.ly/3el2LIz" TargetMode="External"/><Relationship Id="rId277" Type="http://schemas.openxmlformats.org/officeDocument/2006/relationships/hyperlink" Target="https://bit.ly/32zai0X" TargetMode="External"/><Relationship Id="rId298" Type="http://schemas.openxmlformats.org/officeDocument/2006/relationships/hyperlink" Target="https://bit.ly/2QIvNcQ" TargetMode="External"/><Relationship Id="rId400" Type="http://schemas.openxmlformats.org/officeDocument/2006/relationships/hyperlink" Target="https://bit.ly/2RXfsBK" TargetMode="External"/><Relationship Id="rId421" Type="http://schemas.openxmlformats.org/officeDocument/2006/relationships/hyperlink" Target="https://bit.ly/3v5xQqe" TargetMode="External"/><Relationship Id="rId116" Type="http://schemas.openxmlformats.org/officeDocument/2006/relationships/hyperlink" Target="https://bit.ly/3uAMdCN" TargetMode="External"/><Relationship Id="rId137" Type="http://schemas.openxmlformats.org/officeDocument/2006/relationships/hyperlink" Target="https://bit.ly/31XQMeb" TargetMode="External"/><Relationship Id="rId158" Type="http://schemas.openxmlformats.org/officeDocument/2006/relationships/hyperlink" Target="https://bit.ly/31XK5c3" TargetMode="External"/><Relationship Id="rId302" Type="http://schemas.openxmlformats.org/officeDocument/2006/relationships/hyperlink" Target="https://bit.ly/3vn7ZdN" TargetMode="External"/><Relationship Id="rId323" Type="http://schemas.openxmlformats.org/officeDocument/2006/relationships/hyperlink" Target="https://bit.ly/3gqBLtL" TargetMode="External"/><Relationship Id="rId344" Type="http://schemas.openxmlformats.org/officeDocument/2006/relationships/hyperlink" Target="https://bit.ly/2RUZ5pk" TargetMode="External"/><Relationship Id="rId20" Type="http://schemas.openxmlformats.org/officeDocument/2006/relationships/hyperlink" Target="https://bit.ly/3aceY0O" TargetMode="External"/><Relationship Id="rId41" Type="http://schemas.openxmlformats.org/officeDocument/2006/relationships/hyperlink" Target="https://bit.ly/3wHnYEG" TargetMode="External"/><Relationship Id="rId62" Type="http://schemas.openxmlformats.org/officeDocument/2006/relationships/hyperlink" Target="https://bit.ly/3afgxeD" TargetMode="External"/><Relationship Id="rId83" Type="http://schemas.openxmlformats.org/officeDocument/2006/relationships/hyperlink" Target="https://bit.ly/3uBgEso" TargetMode="External"/><Relationship Id="rId179" Type="http://schemas.openxmlformats.org/officeDocument/2006/relationships/hyperlink" Target="https://bit.ly/323A2SN" TargetMode="External"/><Relationship Id="rId365" Type="http://schemas.openxmlformats.org/officeDocument/2006/relationships/hyperlink" Target="https://bit.ly/32DvuTp" TargetMode="External"/><Relationship Id="rId386" Type="http://schemas.openxmlformats.org/officeDocument/2006/relationships/hyperlink" Target="https://bit.ly/3vpr7I7" TargetMode="External"/><Relationship Id="rId190" Type="http://schemas.openxmlformats.org/officeDocument/2006/relationships/hyperlink" Target="https://bit.ly/2QaFC2W" TargetMode="External"/><Relationship Id="rId204" Type="http://schemas.openxmlformats.org/officeDocument/2006/relationships/hyperlink" Target="https://bit.ly/3atjW9J" TargetMode="External"/><Relationship Id="rId225" Type="http://schemas.openxmlformats.org/officeDocument/2006/relationships/hyperlink" Target="https://bit.ly/3tFxiHb" TargetMode="External"/><Relationship Id="rId246" Type="http://schemas.openxmlformats.org/officeDocument/2006/relationships/hyperlink" Target="https://bit.ly/3veDKFL" TargetMode="External"/><Relationship Id="rId267" Type="http://schemas.openxmlformats.org/officeDocument/2006/relationships/hyperlink" Target="https://bit.ly/32yvzHW" TargetMode="External"/><Relationship Id="rId288" Type="http://schemas.openxmlformats.org/officeDocument/2006/relationships/hyperlink" Target="https://bit.ly/3sCTjFh" TargetMode="External"/><Relationship Id="rId411" Type="http://schemas.openxmlformats.org/officeDocument/2006/relationships/hyperlink" Target="https://bit.ly/32Gkjct" TargetMode="External"/><Relationship Id="rId432" Type="http://schemas.openxmlformats.org/officeDocument/2006/relationships/hyperlink" Target="https://bit.ly/2Pg2Nc8" TargetMode="External"/><Relationship Id="rId106" Type="http://schemas.openxmlformats.org/officeDocument/2006/relationships/hyperlink" Target="https://bit.ly/3dNd0F9" TargetMode="External"/><Relationship Id="rId127" Type="http://schemas.openxmlformats.org/officeDocument/2006/relationships/hyperlink" Target="https://bit.ly/2PNXRvj" TargetMode="External"/><Relationship Id="rId313" Type="http://schemas.openxmlformats.org/officeDocument/2006/relationships/hyperlink" Target="https://bit.ly/3vdktUT" TargetMode="External"/><Relationship Id="rId10" Type="http://schemas.openxmlformats.org/officeDocument/2006/relationships/hyperlink" Target="https://bit.ly/3t6L4T5" TargetMode="External"/><Relationship Id="rId31" Type="http://schemas.openxmlformats.org/officeDocument/2006/relationships/hyperlink" Target="https://bit.ly/3abFyas" TargetMode="External"/><Relationship Id="rId52" Type="http://schemas.openxmlformats.org/officeDocument/2006/relationships/hyperlink" Target="https://bit.ly/39XooNx" TargetMode="External"/><Relationship Id="rId73" Type="http://schemas.openxmlformats.org/officeDocument/2006/relationships/hyperlink" Target="https://bit.ly/3d3qY6J" TargetMode="External"/><Relationship Id="rId94" Type="http://schemas.openxmlformats.org/officeDocument/2006/relationships/hyperlink" Target="https://bit.ly/3mwJTtL" TargetMode="External"/><Relationship Id="rId148" Type="http://schemas.openxmlformats.org/officeDocument/2006/relationships/hyperlink" Target="https://bit.ly/2Riffsp" TargetMode="External"/><Relationship Id="rId169" Type="http://schemas.openxmlformats.org/officeDocument/2006/relationships/hyperlink" Target="https://bit.ly/3wGWtLE" TargetMode="External"/><Relationship Id="rId334" Type="http://schemas.openxmlformats.org/officeDocument/2006/relationships/hyperlink" Target="https://bit.ly/3vd6i2o" TargetMode="External"/><Relationship Id="rId355" Type="http://schemas.openxmlformats.org/officeDocument/2006/relationships/hyperlink" Target="https://bit.ly/3xhh2yx" TargetMode="External"/><Relationship Id="rId376" Type="http://schemas.openxmlformats.org/officeDocument/2006/relationships/hyperlink" Target="https://bit.ly/32ClYjc" TargetMode="External"/><Relationship Id="rId397" Type="http://schemas.openxmlformats.org/officeDocument/2006/relationships/hyperlink" Target="https://bit.ly/3dIbZzn" TargetMode="External"/><Relationship Id="rId4" Type="http://schemas.openxmlformats.org/officeDocument/2006/relationships/hyperlink" Target="https://bit.ly/3dNaDSL" TargetMode="External"/><Relationship Id="rId180" Type="http://schemas.openxmlformats.org/officeDocument/2006/relationships/hyperlink" Target="https://bit.ly/3afnEnl" TargetMode="External"/><Relationship Id="rId215" Type="http://schemas.openxmlformats.org/officeDocument/2006/relationships/hyperlink" Target="https://bit.ly/3sGmsj9" TargetMode="External"/><Relationship Id="rId236" Type="http://schemas.openxmlformats.org/officeDocument/2006/relationships/hyperlink" Target="https://bit.ly/3dBzQ3M" TargetMode="External"/><Relationship Id="rId257" Type="http://schemas.openxmlformats.org/officeDocument/2006/relationships/hyperlink" Target="https://bit.ly/3sFo2Sr" TargetMode="External"/><Relationship Id="rId278" Type="http://schemas.openxmlformats.org/officeDocument/2006/relationships/hyperlink" Target="https://bit.ly/2QdZCCn" TargetMode="External"/><Relationship Id="rId401" Type="http://schemas.openxmlformats.org/officeDocument/2006/relationships/hyperlink" Target="https://bit.ly/3xbdhe1" TargetMode="External"/><Relationship Id="rId422" Type="http://schemas.openxmlformats.org/officeDocument/2006/relationships/hyperlink" Target="https://bit.ly/3awkX0F" TargetMode="External"/><Relationship Id="rId303" Type="http://schemas.openxmlformats.org/officeDocument/2006/relationships/hyperlink" Target="https://bit.ly/3v74esE" TargetMode="External"/><Relationship Id="rId42" Type="http://schemas.openxmlformats.org/officeDocument/2006/relationships/hyperlink" Target="https://bit.ly/3dQqDmS" TargetMode="External"/><Relationship Id="rId84" Type="http://schemas.openxmlformats.org/officeDocument/2006/relationships/hyperlink" Target="https://bit.ly/3s3P2uv" TargetMode="External"/><Relationship Id="rId138" Type="http://schemas.openxmlformats.org/officeDocument/2006/relationships/hyperlink" Target="https://bit.ly/3t3wJa8" TargetMode="External"/><Relationship Id="rId345" Type="http://schemas.openxmlformats.org/officeDocument/2006/relationships/hyperlink" Target="https://bit.ly/3enraNA" TargetMode="External"/><Relationship Id="rId387" Type="http://schemas.openxmlformats.org/officeDocument/2006/relationships/hyperlink" Target="https://bit.ly/3atADBB" TargetMode="External"/><Relationship Id="rId191" Type="http://schemas.openxmlformats.org/officeDocument/2006/relationships/hyperlink" Target="https://bit.ly/3uPYaor" TargetMode="External"/><Relationship Id="rId205" Type="http://schemas.openxmlformats.org/officeDocument/2006/relationships/hyperlink" Target="https://bit.ly/3tEYExb" TargetMode="External"/><Relationship Id="rId247" Type="http://schemas.openxmlformats.org/officeDocument/2006/relationships/hyperlink" Target="https://bit.ly/3n7uhx7" TargetMode="External"/><Relationship Id="rId412" Type="http://schemas.openxmlformats.org/officeDocument/2006/relationships/hyperlink" Target="https://bit.ly/3natn2V" TargetMode="External"/><Relationship Id="rId107" Type="http://schemas.openxmlformats.org/officeDocument/2006/relationships/hyperlink" Target="https://bit.ly/39VcP9G" TargetMode="External"/><Relationship Id="rId289" Type="http://schemas.openxmlformats.org/officeDocument/2006/relationships/hyperlink" Target="https://bit.ly/3v1rRCW" TargetMode="External"/><Relationship Id="rId11" Type="http://schemas.openxmlformats.org/officeDocument/2006/relationships/hyperlink" Target="https://bit.ly/2Qsmz4a" TargetMode="External"/><Relationship Id="rId53" Type="http://schemas.openxmlformats.org/officeDocument/2006/relationships/hyperlink" Target="https://bit.ly/3wHZ7k4" TargetMode="External"/><Relationship Id="rId149" Type="http://schemas.openxmlformats.org/officeDocument/2006/relationships/hyperlink" Target="https://bit.ly/3t6EKea" TargetMode="External"/><Relationship Id="rId314" Type="http://schemas.openxmlformats.org/officeDocument/2006/relationships/hyperlink" Target="https://bit.ly/32AMCsT" TargetMode="External"/><Relationship Id="rId356" Type="http://schemas.openxmlformats.org/officeDocument/2006/relationships/hyperlink" Target="https://bit.ly/3xb71D3" TargetMode="External"/><Relationship Id="rId398" Type="http://schemas.openxmlformats.org/officeDocument/2006/relationships/hyperlink" Target="https://bit.ly/3tKC2vc" TargetMode="External"/><Relationship Id="rId95" Type="http://schemas.openxmlformats.org/officeDocument/2006/relationships/hyperlink" Target="https://bit.ly/3mv7qLC" TargetMode="External"/><Relationship Id="rId160" Type="http://schemas.openxmlformats.org/officeDocument/2006/relationships/hyperlink" Target="https://bit.ly/3uzCYCM" TargetMode="External"/><Relationship Id="rId216" Type="http://schemas.openxmlformats.org/officeDocument/2006/relationships/hyperlink" Target="https://bit.ly/3xdNSA9" TargetMode="External"/><Relationship Id="rId423" Type="http://schemas.openxmlformats.org/officeDocument/2006/relationships/hyperlink" Target="https://bit.ly/3v9nq9a" TargetMode="External"/><Relationship Id="rId258" Type="http://schemas.openxmlformats.org/officeDocument/2006/relationships/hyperlink" Target="https://bit.ly/3naRNJn" TargetMode="External"/><Relationship Id="rId22" Type="http://schemas.openxmlformats.org/officeDocument/2006/relationships/hyperlink" Target="https://bit.ly/2ORjuug" TargetMode="External"/><Relationship Id="rId64" Type="http://schemas.openxmlformats.org/officeDocument/2006/relationships/hyperlink" Target="https://bit.ly/3s04s2U" TargetMode="External"/><Relationship Id="rId118" Type="http://schemas.openxmlformats.org/officeDocument/2006/relationships/hyperlink" Target="https://bit.ly/2RoGyBt" TargetMode="External"/><Relationship Id="rId325" Type="http://schemas.openxmlformats.org/officeDocument/2006/relationships/hyperlink" Target="https://bit.ly/3v60CXG" TargetMode="External"/><Relationship Id="rId367" Type="http://schemas.openxmlformats.org/officeDocument/2006/relationships/hyperlink" Target="https://bit.ly/3dFgFWA" TargetMode="External"/><Relationship Id="rId171" Type="http://schemas.openxmlformats.org/officeDocument/2006/relationships/hyperlink" Target="https://bit.ly/39THy6Y" TargetMode="External"/><Relationship Id="rId227" Type="http://schemas.openxmlformats.org/officeDocument/2006/relationships/hyperlink" Target="https://bit.ly/3n64Z2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3"/>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4">
        <v>2021</v>
      </c>
      <c r="B8" s="5">
        <v>44197</v>
      </c>
      <c r="C8" s="5">
        <v>44286</v>
      </c>
      <c r="D8" s="4" t="s">
        <v>91</v>
      </c>
      <c r="E8" s="4" t="s">
        <v>114</v>
      </c>
      <c r="F8" s="4" t="s">
        <v>115</v>
      </c>
      <c r="G8" s="4" t="s">
        <v>115</v>
      </c>
      <c r="H8" s="4" t="s">
        <v>116</v>
      </c>
      <c r="I8" s="4" t="s">
        <v>117</v>
      </c>
      <c r="J8" s="4" t="s">
        <v>118</v>
      </c>
      <c r="K8" s="4" t="s">
        <v>119</v>
      </c>
      <c r="L8" s="4" t="s">
        <v>101</v>
      </c>
      <c r="M8" s="4" t="s">
        <v>120</v>
      </c>
      <c r="N8" s="4" t="s">
        <v>103</v>
      </c>
      <c r="O8" s="6">
        <v>0</v>
      </c>
      <c r="P8" s="21">
        <v>0</v>
      </c>
      <c r="Q8" s="4" t="s">
        <v>121</v>
      </c>
      <c r="R8" s="5" t="s">
        <v>122</v>
      </c>
      <c r="S8" s="5" t="s">
        <v>122</v>
      </c>
      <c r="T8" s="4" t="s">
        <v>121</v>
      </c>
      <c r="U8" s="5" t="s">
        <v>122</v>
      </c>
      <c r="V8" s="5" t="s">
        <v>123</v>
      </c>
      <c r="W8" s="4" t="str">
        <f>M8</f>
        <v>Revision de instalacion del consejo IEEG del municipio de Coroneo</v>
      </c>
      <c r="X8" s="5">
        <v>44179</v>
      </c>
      <c r="Y8" s="5">
        <v>44179</v>
      </c>
      <c r="Z8" s="16">
        <v>1</v>
      </c>
      <c r="AA8" s="7">
        <v>388</v>
      </c>
      <c r="AB8" s="7">
        <v>0</v>
      </c>
      <c r="AC8" s="5">
        <f>Y8</f>
        <v>44179</v>
      </c>
      <c r="AE8">
        <v>1</v>
      </c>
      <c r="AF8" s="8" t="s">
        <v>124</v>
      </c>
      <c r="AG8" s="4" t="s">
        <v>125</v>
      </c>
      <c r="AH8" s="5">
        <v>44288</v>
      </c>
      <c r="AI8" s="5">
        <v>44288</v>
      </c>
      <c r="AJ8" s="4" t="s">
        <v>126</v>
      </c>
    </row>
    <row r="9" spans="1:36" s="4" customFormat="1" x14ac:dyDescent="0.25">
      <c r="A9" s="4">
        <v>2021</v>
      </c>
      <c r="B9" s="5">
        <v>44197</v>
      </c>
      <c r="C9" s="5">
        <v>44286</v>
      </c>
      <c r="D9" s="4" t="s">
        <v>91</v>
      </c>
      <c r="E9" s="4" t="s">
        <v>114</v>
      </c>
      <c r="F9" s="4" t="s">
        <v>115</v>
      </c>
      <c r="G9" s="4" t="s">
        <v>115</v>
      </c>
      <c r="H9" s="4" t="s">
        <v>116</v>
      </c>
      <c r="I9" s="4" t="s">
        <v>117</v>
      </c>
      <c r="J9" s="4" t="s">
        <v>118</v>
      </c>
      <c r="K9" s="4" t="s">
        <v>119</v>
      </c>
      <c r="L9" s="4" t="s">
        <v>101</v>
      </c>
      <c r="M9" s="4" t="s">
        <v>120</v>
      </c>
      <c r="N9" s="4" t="s">
        <v>103</v>
      </c>
      <c r="O9" s="6">
        <v>2</v>
      </c>
      <c r="P9" s="21">
        <v>0</v>
      </c>
      <c r="Q9" s="4" t="s">
        <v>121</v>
      </c>
      <c r="R9" s="5" t="s">
        <v>122</v>
      </c>
      <c r="S9" s="5" t="s">
        <v>122</v>
      </c>
      <c r="T9" s="4" t="s">
        <v>121</v>
      </c>
      <c r="U9" s="5" t="s">
        <v>122</v>
      </c>
      <c r="V9" s="5" t="s">
        <v>123</v>
      </c>
      <c r="W9" s="4" t="str">
        <f>M9</f>
        <v>Revision de instalacion del consejo IEEG del municipio de Coroneo</v>
      </c>
      <c r="X9" s="5">
        <v>44179</v>
      </c>
      <c r="Y9" s="5">
        <v>44179</v>
      </c>
      <c r="Z9" s="16">
        <v>2</v>
      </c>
      <c r="AA9" s="7">
        <v>699.56</v>
      </c>
      <c r="AB9" s="7">
        <v>0</v>
      </c>
      <c r="AC9" s="5">
        <f>Y9</f>
        <v>44179</v>
      </c>
      <c r="AD9" s="8" t="s">
        <v>127</v>
      </c>
      <c r="AE9">
        <v>2</v>
      </c>
      <c r="AF9" s="8" t="s">
        <v>124</v>
      </c>
      <c r="AG9" s="4" t="s">
        <v>125</v>
      </c>
      <c r="AH9" s="5">
        <v>44288</v>
      </c>
      <c r="AI9" s="5">
        <v>44288</v>
      </c>
      <c r="AJ9" s="4" t="s">
        <v>128</v>
      </c>
    </row>
    <row r="10" spans="1:36" s="4" customFormat="1" x14ac:dyDescent="0.25">
      <c r="A10" s="4">
        <v>2021</v>
      </c>
      <c r="B10" s="5">
        <v>44197</v>
      </c>
      <c r="C10" s="5">
        <v>44286</v>
      </c>
      <c r="D10" s="4" t="s">
        <v>91</v>
      </c>
      <c r="E10" s="4" t="s">
        <v>129</v>
      </c>
      <c r="F10" s="4" t="s">
        <v>130</v>
      </c>
      <c r="G10" s="4" t="s">
        <v>130</v>
      </c>
      <c r="H10" s="4" t="s">
        <v>131</v>
      </c>
      <c r="I10" s="4" t="s">
        <v>132</v>
      </c>
      <c r="J10" s="4" t="s">
        <v>119</v>
      </c>
      <c r="K10" s="4" t="s">
        <v>133</v>
      </c>
      <c r="L10" s="4" t="s">
        <v>101</v>
      </c>
      <c r="M10" s="4" t="s">
        <v>134</v>
      </c>
      <c r="N10" s="4" t="s">
        <v>103</v>
      </c>
      <c r="O10" s="6">
        <v>0</v>
      </c>
      <c r="P10" s="21">
        <v>0</v>
      </c>
      <c r="Q10" s="4" t="s">
        <v>121</v>
      </c>
      <c r="R10" s="5" t="s">
        <v>122</v>
      </c>
      <c r="S10" s="5" t="s">
        <v>122</v>
      </c>
      <c r="T10" s="4" t="s">
        <v>121</v>
      </c>
      <c r="U10" s="5" t="s">
        <v>122</v>
      </c>
      <c r="V10" s="5" t="s">
        <v>135</v>
      </c>
      <c r="W10" s="4" t="str">
        <f t="shared" ref="W10:W73" si="0">M10</f>
        <v>Realizar la entrega de insumos y mamparas de proteccion a los consejos electorales municipales</v>
      </c>
      <c r="X10" s="5">
        <v>44194</v>
      </c>
      <c r="Y10" s="5">
        <v>44194</v>
      </c>
      <c r="Z10" s="16">
        <v>3</v>
      </c>
      <c r="AA10" s="7">
        <v>348</v>
      </c>
      <c r="AB10" s="7">
        <v>0</v>
      </c>
      <c r="AC10" s="5">
        <f t="shared" ref="AC10:AC73" si="1">Y10</f>
        <v>44194</v>
      </c>
      <c r="AD10" s="8" t="s">
        <v>136</v>
      </c>
      <c r="AE10">
        <v>3</v>
      </c>
      <c r="AF10" s="8" t="s">
        <v>124</v>
      </c>
      <c r="AG10" s="4" t="s">
        <v>125</v>
      </c>
      <c r="AH10" s="5">
        <v>44288</v>
      </c>
      <c r="AI10" s="5">
        <v>44288</v>
      </c>
      <c r="AJ10" s="9" t="s">
        <v>137</v>
      </c>
    </row>
    <row r="11" spans="1:36" s="4" customFormat="1" x14ac:dyDescent="0.25">
      <c r="A11" s="4">
        <v>2021</v>
      </c>
      <c r="B11" s="5">
        <v>44197</v>
      </c>
      <c r="C11" s="5">
        <v>44286</v>
      </c>
      <c r="D11" s="4" t="s">
        <v>91</v>
      </c>
      <c r="E11" s="4" t="s">
        <v>138</v>
      </c>
      <c r="F11" s="4" t="s">
        <v>139</v>
      </c>
      <c r="G11" s="4" t="s">
        <v>139</v>
      </c>
      <c r="H11" s="4" t="s">
        <v>140</v>
      </c>
      <c r="I11" s="4" t="s">
        <v>141</v>
      </c>
      <c r="J11" s="4" t="s">
        <v>142</v>
      </c>
      <c r="K11" s="4" t="s">
        <v>143</v>
      </c>
      <c r="L11" s="4" t="s">
        <v>101</v>
      </c>
      <c r="M11" s="4" t="s">
        <v>144</v>
      </c>
      <c r="N11" s="4" t="s">
        <v>103</v>
      </c>
      <c r="O11" s="6">
        <v>0</v>
      </c>
      <c r="P11" s="21">
        <v>0</v>
      </c>
      <c r="Q11" s="4" t="s">
        <v>121</v>
      </c>
      <c r="R11" s="5" t="s">
        <v>122</v>
      </c>
      <c r="S11" s="5" t="s">
        <v>122</v>
      </c>
      <c r="T11" s="4" t="s">
        <v>121</v>
      </c>
      <c r="U11" s="5" t="s">
        <v>122</v>
      </c>
      <c r="V11" s="5" t="s">
        <v>145</v>
      </c>
      <c r="W11" s="4" t="str">
        <f t="shared" si="0"/>
        <v xml:space="preserve">Diligencia de emplazamiento a procedimiento especial sancionador </v>
      </c>
      <c r="X11" s="5">
        <v>44174</v>
      </c>
      <c r="Y11" s="5">
        <v>44195</v>
      </c>
      <c r="Z11" s="16">
        <v>4</v>
      </c>
      <c r="AA11" s="7">
        <v>1350</v>
      </c>
      <c r="AB11" s="7">
        <v>0</v>
      </c>
      <c r="AC11" s="5">
        <f t="shared" si="1"/>
        <v>44195</v>
      </c>
      <c r="AD11" s="8" t="s">
        <v>146</v>
      </c>
      <c r="AE11">
        <v>4</v>
      </c>
      <c r="AF11" s="8" t="s">
        <v>124</v>
      </c>
      <c r="AG11" s="4" t="s">
        <v>125</v>
      </c>
      <c r="AH11" s="5">
        <v>44288</v>
      </c>
      <c r="AI11" s="5">
        <v>44288</v>
      </c>
      <c r="AJ11" s="4" t="s">
        <v>128</v>
      </c>
    </row>
    <row r="12" spans="1:36" s="4" customFormat="1" x14ac:dyDescent="0.25">
      <c r="A12" s="4">
        <v>2021</v>
      </c>
      <c r="B12" s="5">
        <v>44197</v>
      </c>
      <c r="C12" s="5">
        <v>44286</v>
      </c>
      <c r="D12" s="4" t="s">
        <v>91</v>
      </c>
      <c r="E12" s="4" t="s">
        <v>138</v>
      </c>
      <c r="F12" s="4" t="s">
        <v>139</v>
      </c>
      <c r="G12" s="4" t="s">
        <v>139</v>
      </c>
      <c r="H12" s="4" t="s">
        <v>140</v>
      </c>
      <c r="I12" s="4" t="s">
        <v>147</v>
      </c>
      <c r="J12" s="4" t="s">
        <v>148</v>
      </c>
      <c r="K12" s="4" t="s">
        <v>149</v>
      </c>
      <c r="L12" s="4" t="s">
        <v>101</v>
      </c>
      <c r="M12" s="4" t="s">
        <v>144</v>
      </c>
      <c r="N12" s="4" t="s">
        <v>103</v>
      </c>
      <c r="O12" s="6">
        <v>0</v>
      </c>
      <c r="P12" s="21">
        <v>0</v>
      </c>
      <c r="Q12" s="4" t="s">
        <v>121</v>
      </c>
      <c r="R12" s="5" t="s">
        <v>122</v>
      </c>
      <c r="S12" s="5" t="s">
        <v>122</v>
      </c>
      <c r="T12" s="4" t="s">
        <v>121</v>
      </c>
      <c r="U12" s="5" t="s">
        <v>122</v>
      </c>
      <c r="V12" s="5" t="s">
        <v>145</v>
      </c>
      <c r="W12" s="4" t="str">
        <f t="shared" si="0"/>
        <v xml:space="preserve">Diligencia de emplazamiento a procedimiento especial sancionador </v>
      </c>
      <c r="X12" s="5">
        <v>44194</v>
      </c>
      <c r="Y12" s="5">
        <v>44196</v>
      </c>
      <c r="Z12" s="16">
        <v>5</v>
      </c>
      <c r="AA12" s="7">
        <v>450</v>
      </c>
      <c r="AB12" s="7">
        <v>0</v>
      </c>
      <c r="AC12" s="5">
        <f t="shared" si="1"/>
        <v>44196</v>
      </c>
      <c r="AD12" s="8" t="s">
        <v>150</v>
      </c>
      <c r="AE12">
        <v>5</v>
      </c>
      <c r="AF12" s="8" t="s">
        <v>124</v>
      </c>
      <c r="AG12" s="4" t="s">
        <v>125</v>
      </c>
      <c r="AH12" s="5">
        <v>44288</v>
      </c>
      <c r="AI12" s="5">
        <v>44288</v>
      </c>
      <c r="AJ12" s="4" t="s">
        <v>128</v>
      </c>
    </row>
    <row r="13" spans="1:36" s="4" customFormat="1" x14ac:dyDescent="0.25">
      <c r="A13" s="4">
        <v>2021</v>
      </c>
      <c r="B13" s="5">
        <v>44197</v>
      </c>
      <c r="C13" s="5">
        <v>44286</v>
      </c>
      <c r="D13" s="4" t="s">
        <v>91</v>
      </c>
      <c r="E13" s="4" t="s">
        <v>138</v>
      </c>
      <c r="F13" s="4" t="s">
        <v>139</v>
      </c>
      <c r="G13" s="4" t="s">
        <v>139</v>
      </c>
      <c r="H13" s="4" t="s">
        <v>140</v>
      </c>
      <c r="I13" s="4" t="s">
        <v>147</v>
      </c>
      <c r="J13" s="4" t="s">
        <v>148</v>
      </c>
      <c r="K13" s="4" t="s">
        <v>149</v>
      </c>
      <c r="L13" s="4" t="s">
        <v>101</v>
      </c>
      <c r="M13" s="4" t="s">
        <v>144</v>
      </c>
      <c r="N13" s="4" t="s">
        <v>103</v>
      </c>
      <c r="O13" s="6">
        <v>0</v>
      </c>
      <c r="P13" s="21">
        <v>0</v>
      </c>
      <c r="Q13" s="4" t="s">
        <v>121</v>
      </c>
      <c r="R13" s="5" t="s">
        <v>122</v>
      </c>
      <c r="S13" s="5" t="s">
        <v>122</v>
      </c>
      <c r="T13" s="4" t="s">
        <v>121</v>
      </c>
      <c r="U13" s="5" t="s">
        <v>122</v>
      </c>
      <c r="V13" s="5" t="s">
        <v>145</v>
      </c>
      <c r="W13" s="4" t="str">
        <f t="shared" si="0"/>
        <v xml:space="preserve">Diligencia de emplazamiento a procedimiento especial sancionador </v>
      </c>
      <c r="X13" s="5">
        <v>44194</v>
      </c>
      <c r="Y13" s="5">
        <v>44195</v>
      </c>
      <c r="Z13" s="16">
        <v>6</v>
      </c>
      <c r="AA13" s="7">
        <v>64</v>
      </c>
      <c r="AB13" s="7">
        <v>0</v>
      </c>
      <c r="AC13" s="5">
        <f t="shared" si="1"/>
        <v>44195</v>
      </c>
      <c r="AE13">
        <v>6</v>
      </c>
      <c r="AF13" s="8" t="s">
        <v>124</v>
      </c>
      <c r="AG13" s="4" t="s">
        <v>125</v>
      </c>
      <c r="AH13" s="5">
        <v>44288</v>
      </c>
      <c r="AI13" s="5">
        <v>44288</v>
      </c>
      <c r="AJ13" s="4" t="s">
        <v>126</v>
      </c>
    </row>
    <row r="14" spans="1:36" s="4" customFormat="1" x14ac:dyDescent="0.25">
      <c r="A14" s="4">
        <v>2021</v>
      </c>
      <c r="B14" s="5">
        <v>44197</v>
      </c>
      <c r="C14" s="5">
        <v>44286</v>
      </c>
      <c r="D14" s="4" t="s">
        <v>91</v>
      </c>
      <c r="E14" s="4" t="s">
        <v>138</v>
      </c>
      <c r="F14" s="4" t="s">
        <v>139</v>
      </c>
      <c r="G14" s="4" t="s">
        <v>139</v>
      </c>
      <c r="H14" s="4" t="s">
        <v>140</v>
      </c>
      <c r="I14" s="4" t="s">
        <v>151</v>
      </c>
      <c r="J14" s="4" t="s">
        <v>152</v>
      </c>
      <c r="K14" s="4" t="s">
        <v>153</v>
      </c>
      <c r="L14" s="4" t="s">
        <v>101</v>
      </c>
      <c r="M14" s="4" t="s">
        <v>154</v>
      </c>
      <c r="N14" s="4" t="s">
        <v>103</v>
      </c>
      <c r="O14" s="6">
        <v>0</v>
      </c>
      <c r="P14" s="21">
        <v>0</v>
      </c>
      <c r="Q14" s="4" t="s">
        <v>121</v>
      </c>
      <c r="R14" s="5" t="s">
        <v>122</v>
      </c>
      <c r="S14" s="5" t="s">
        <v>122</v>
      </c>
      <c r="T14" s="4" t="s">
        <v>121</v>
      </c>
      <c r="U14" s="5" t="s">
        <v>122</v>
      </c>
      <c r="V14" s="5" t="s">
        <v>155</v>
      </c>
      <c r="W14" s="4" t="str">
        <f t="shared" si="0"/>
        <v>Realizar notificaciones el dia 30 de Diciembre en la ciudad de penjamo</v>
      </c>
      <c r="X14" s="5">
        <v>44195</v>
      </c>
      <c r="Y14" s="5">
        <v>44195</v>
      </c>
      <c r="Z14" s="16">
        <v>7</v>
      </c>
      <c r="AA14" s="7">
        <v>156</v>
      </c>
      <c r="AB14" s="7">
        <v>0</v>
      </c>
      <c r="AC14" s="5">
        <f t="shared" si="1"/>
        <v>44195</v>
      </c>
      <c r="AD14" s="8" t="s">
        <v>156</v>
      </c>
      <c r="AE14">
        <v>7</v>
      </c>
      <c r="AF14" s="8" t="s">
        <v>124</v>
      </c>
      <c r="AG14" s="4" t="s">
        <v>125</v>
      </c>
      <c r="AH14" s="5">
        <v>44288</v>
      </c>
      <c r="AI14" s="5">
        <v>44288</v>
      </c>
      <c r="AJ14" s="4" t="s">
        <v>128</v>
      </c>
    </row>
    <row r="15" spans="1:36" s="4" customFormat="1" x14ac:dyDescent="0.25">
      <c r="A15" s="4">
        <v>2021</v>
      </c>
      <c r="B15" s="5">
        <v>44197</v>
      </c>
      <c r="C15" s="5">
        <v>44286</v>
      </c>
      <c r="D15" s="4" t="s">
        <v>91</v>
      </c>
      <c r="E15" s="4" t="s">
        <v>138</v>
      </c>
      <c r="F15" s="4" t="s">
        <v>157</v>
      </c>
      <c r="G15" s="4" t="s">
        <v>157</v>
      </c>
      <c r="H15" s="4" t="s">
        <v>140</v>
      </c>
      <c r="I15" s="4" t="s">
        <v>158</v>
      </c>
      <c r="J15" s="4" t="s">
        <v>159</v>
      </c>
      <c r="K15" s="4" t="s">
        <v>160</v>
      </c>
      <c r="L15" s="4" t="s">
        <v>101</v>
      </c>
      <c r="M15" s="4" t="s">
        <v>161</v>
      </c>
      <c r="N15" s="4" t="s">
        <v>103</v>
      </c>
      <c r="O15" s="6">
        <v>0</v>
      </c>
      <c r="P15" s="21">
        <v>0</v>
      </c>
      <c r="Q15" s="4" t="s">
        <v>121</v>
      </c>
      <c r="R15" s="5" t="s">
        <v>122</v>
      </c>
      <c r="S15" s="5" t="s">
        <v>122</v>
      </c>
      <c r="T15" s="4" t="s">
        <v>121</v>
      </c>
      <c r="U15" s="5" t="s">
        <v>122</v>
      </c>
      <c r="V15" s="5" t="s">
        <v>162</v>
      </c>
      <c r="W15" s="4" t="str">
        <f t="shared" si="0"/>
        <v>Diligencia para notificacion</v>
      </c>
      <c r="X15" s="5">
        <v>44188</v>
      </c>
      <c r="Y15" s="5">
        <v>44196</v>
      </c>
      <c r="Z15" s="16">
        <v>8</v>
      </c>
      <c r="AA15" s="7">
        <v>450</v>
      </c>
      <c r="AB15" s="7">
        <v>0</v>
      </c>
      <c r="AC15" s="5">
        <f t="shared" si="1"/>
        <v>44196</v>
      </c>
      <c r="AD15" s="8" t="s">
        <v>163</v>
      </c>
      <c r="AE15">
        <v>8</v>
      </c>
      <c r="AF15" s="8" t="s">
        <v>124</v>
      </c>
      <c r="AG15" s="4" t="s">
        <v>125</v>
      </c>
      <c r="AH15" s="5">
        <v>44288</v>
      </c>
      <c r="AI15" s="5">
        <v>44288</v>
      </c>
      <c r="AJ15" s="4" t="s">
        <v>128</v>
      </c>
    </row>
    <row r="16" spans="1:36" s="4" customFormat="1" x14ac:dyDescent="0.25">
      <c r="A16" s="4">
        <v>2021</v>
      </c>
      <c r="B16" s="5">
        <v>44197</v>
      </c>
      <c r="C16" s="5">
        <v>44286</v>
      </c>
      <c r="D16" s="4" t="s">
        <v>91</v>
      </c>
      <c r="E16" s="4" t="s">
        <v>138</v>
      </c>
      <c r="F16" s="4" t="s">
        <v>157</v>
      </c>
      <c r="G16" s="4" t="s">
        <v>157</v>
      </c>
      <c r="H16" s="4" t="s">
        <v>140</v>
      </c>
      <c r="I16" s="4" t="s">
        <v>158</v>
      </c>
      <c r="J16" s="4" t="s">
        <v>159</v>
      </c>
      <c r="K16" s="4" t="s">
        <v>160</v>
      </c>
      <c r="L16" s="4" t="s">
        <v>101</v>
      </c>
      <c r="M16" s="4" t="s">
        <v>161</v>
      </c>
      <c r="N16" s="4" t="s">
        <v>103</v>
      </c>
      <c r="O16" s="6">
        <v>0</v>
      </c>
      <c r="P16" s="21">
        <v>0</v>
      </c>
      <c r="Q16" s="4" t="s">
        <v>121</v>
      </c>
      <c r="R16" s="5" t="s">
        <v>122</v>
      </c>
      <c r="S16" s="5" t="s">
        <v>122</v>
      </c>
      <c r="T16" s="4" t="s">
        <v>121</v>
      </c>
      <c r="U16" s="5" t="s">
        <v>122</v>
      </c>
      <c r="V16" s="5" t="s">
        <v>145</v>
      </c>
      <c r="W16" s="4" t="str">
        <f t="shared" si="0"/>
        <v>Diligencia para notificacion</v>
      </c>
      <c r="X16" s="5">
        <v>44193</v>
      </c>
      <c r="Y16" s="5">
        <v>44193</v>
      </c>
      <c r="Z16" s="16">
        <v>9</v>
      </c>
      <c r="AA16" s="11">
        <v>64</v>
      </c>
      <c r="AB16" s="7">
        <v>0</v>
      </c>
      <c r="AC16" s="5">
        <f t="shared" si="1"/>
        <v>44193</v>
      </c>
      <c r="AE16">
        <v>9</v>
      </c>
      <c r="AF16" s="8" t="s">
        <v>124</v>
      </c>
      <c r="AG16" s="4" t="s">
        <v>125</v>
      </c>
      <c r="AH16" s="5">
        <v>44288</v>
      </c>
      <c r="AI16" s="5">
        <v>44288</v>
      </c>
      <c r="AJ16" s="4" t="s">
        <v>126</v>
      </c>
    </row>
    <row r="17" spans="1:36" s="4" customFormat="1" x14ac:dyDescent="0.25">
      <c r="A17" s="4">
        <v>2021</v>
      </c>
      <c r="B17" s="5">
        <v>44197</v>
      </c>
      <c r="C17" s="5">
        <v>44286</v>
      </c>
      <c r="D17" s="4" t="s">
        <v>91</v>
      </c>
      <c r="E17" s="4" t="s">
        <v>138</v>
      </c>
      <c r="F17" s="4" t="s">
        <v>164</v>
      </c>
      <c r="G17" s="4" t="s">
        <v>164</v>
      </c>
      <c r="H17" s="4" t="s">
        <v>125</v>
      </c>
      <c r="I17" s="4" t="s">
        <v>165</v>
      </c>
      <c r="J17" s="4" t="s">
        <v>166</v>
      </c>
      <c r="K17" s="4" t="s">
        <v>167</v>
      </c>
      <c r="L17" s="4" t="s">
        <v>101</v>
      </c>
      <c r="M17" s="4" t="s">
        <v>168</v>
      </c>
      <c r="N17" s="4" t="s">
        <v>103</v>
      </c>
      <c r="O17" s="6">
        <v>0</v>
      </c>
      <c r="P17" s="21">
        <v>0</v>
      </c>
      <c r="Q17" s="4" t="s">
        <v>121</v>
      </c>
      <c r="R17" s="5" t="s">
        <v>122</v>
      </c>
      <c r="S17" s="5" t="s">
        <v>122</v>
      </c>
      <c r="T17" s="4" t="s">
        <v>121</v>
      </c>
      <c r="U17" s="5" t="s">
        <v>122</v>
      </c>
      <c r="V17" s="5" t="s">
        <v>169</v>
      </c>
      <c r="W17" s="4" t="str">
        <f t="shared" si="0"/>
        <v>Entrega de un oficio en oficinas de C.N.B.V en la  ciudad de mexico</v>
      </c>
      <c r="X17" s="5">
        <v>44210</v>
      </c>
      <c r="Y17" s="5">
        <v>44211</v>
      </c>
      <c r="Z17" s="16">
        <v>10</v>
      </c>
      <c r="AA17" s="11">
        <v>1500</v>
      </c>
      <c r="AB17" s="7">
        <v>0</v>
      </c>
      <c r="AC17" s="5">
        <f>Y18</f>
        <v>44203</v>
      </c>
      <c r="AE17">
        <v>10</v>
      </c>
      <c r="AF17" s="8" t="s">
        <v>124</v>
      </c>
      <c r="AG17" s="4" t="s">
        <v>125</v>
      </c>
      <c r="AH17" s="5">
        <v>44288</v>
      </c>
      <c r="AI17" s="5">
        <v>44288</v>
      </c>
      <c r="AJ17" s="4" t="s">
        <v>126</v>
      </c>
    </row>
    <row r="18" spans="1:36" s="4" customFormat="1" x14ac:dyDescent="0.25">
      <c r="A18" s="4">
        <v>2021</v>
      </c>
      <c r="B18" s="5">
        <v>44197</v>
      </c>
      <c r="C18" s="5">
        <v>44286</v>
      </c>
      <c r="D18" s="4" t="s">
        <v>91</v>
      </c>
      <c r="E18" s="4" t="s">
        <v>114</v>
      </c>
      <c r="F18" s="4" t="s">
        <v>115</v>
      </c>
      <c r="G18" s="4" t="s">
        <v>115</v>
      </c>
      <c r="H18" s="4" t="s">
        <v>116</v>
      </c>
      <c r="I18" s="4" t="s">
        <v>117</v>
      </c>
      <c r="J18" s="4" t="s">
        <v>118</v>
      </c>
      <c r="K18" s="4" t="s">
        <v>119</v>
      </c>
      <c r="L18" s="4" t="s">
        <v>101</v>
      </c>
      <c r="M18" s="4" t="s">
        <v>170</v>
      </c>
      <c r="N18" s="4" t="s">
        <v>103</v>
      </c>
      <c r="O18" s="6">
        <v>2</v>
      </c>
      <c r="P18" s="21">
        <v>153.333</v>
      </c>
      <c r="Q18" s="4" t="s">
        <v>121</v>
      </c>
      <c r="R18" s="5" t="s">
        <v>122</v>
      </c>
      <c r="S18" s="5" t="s">
        <v>122</v>
      </c>
      <c r="T18" s="4" t="s">
        <v>121</v>
      </c>
      <c r="U18" s="5" t="s">
        <v>122</v>
      </c>
      <c r="V18" s="5" t="s">
        <v>171</v>
      </c>
      <c r="W18" s="4" t="str">
        <f>M19</f>
        <v>Visitas a los municipios de valle de santiago,san fco del rincon,san diego de la union,san luis de la paz</v>
      </c>
      <c r="X18" s="5">
        <v>44197</v>
      </c>
      <c r="Y18" s="5">
        <v>44203</v>
      </c>
      <c r="Z18" s="16">
        <v>11</v>
      </c>
      <c r="AA18" s="7">
        <v>230</v>
      </c>
      <c r="AB18" s="7">
        <v>0</v>
      </c>
      <c r="AC18" s="5">
        <f>Y19</f>
        <v>44203</v>
      </c>
      <c r="AE18">
        <v>11</v>
      </c>
      <c r="AF18" s="8" t="s">
        <v>124</v>
      </c>
      <c r="AG18" s="4" t="s">
        <v>125</v>
      </c>
      <c r="AH18" s="5">
        <v>44288</v>
      </c>
      <c r="AI18" s="5">
        <v>44288</v>
      </c>
      <c r="AJ18" s="4" t="s">
        <v>126</v>
      </c>
    </row>
    <row r="19" spans="1:36" s="4" customFormat="1" x14ac:dyDescent="0.25">
      <c r="A19" s="4">
        <v>2021</v>
      </c>
      <c r="B19" s="5">
        <v>44197</v>
      </c>
      <c r="C19" s="5">
        <v>44286</v>
      </c>
      <c r="D19" s="4" t="s">
        <v>91</v>
      </c>
      <c r="E19" s="4" t="s">
        <v>114</v>
      </c>
      <c r="F19" s="4" t="s">
        <v>115</v>
      </c>
      <c r="G19" s="4" t="s">
        <v>115</v>
      </c>
      <c r="H19" s="4" t="s">
        <v>116</v>
      </c>
      <c r="I19" s="4" t="s">
        <v>117</v>
      </c>
      <c r="J19" s="4" t="s">
        <v>118</v>
      </c>
      <c r="K19" s="4" t="s">
        <v>119</v>
      </c>
      <c r="L19" s="4" t="s">
        <v>101</v>
      </c>
      <c r="M19" s="4" t="s">
        <v>170</v>
      </c>
      <c r="N19" s="4" t="s">
        <v>103</v>
      </c>
      <c r="O19" s="6">
        <v>2</v>
      </c>
      <c r="P19" s="21">
        <v>493.99299999999999</v>
      </c>
      <c r="Q19" s="4" t="s">
        <v>121</v>
      </c>
      <c r="R19" s="5" t="s">
        <v>122</v>
      </c>
      <c r="S19" s="5" t="s">
        <v>122</v>
      </c>
      <c r="T19" s="4" t="s">
        <v>121</v>
      </c>
      <c r="U19" s="5" t="s">
        <v>122</v>
      </c>
      <c r="V19" s="5" t="s">
        <v>171</v>
      </c>
      <c r="W19" s="13" t="s">
        <v>170</v>
      </c>
      <c r="X19" s="5">
        <v>44197</v>
      </c>
      <c r="Y19" s="5">
        <v>44203</v>
      </c>
      <c r="Z19" s="16">
        <v>12</v>
      </c>
      <c r="AA19" s="7">
        <v>746.99</v>
      </c>
      <c r="AB19" s="7">
        <v>0</v>
      </c>
      <c r="AC19" s="5">
        <f>Y19</f>
        <v>44203</v>
      </c>
      <c r="AD19" s="8" t="s">
        <v>172</v>
      </c>
      <c r="AE19">
        <v>12</v>
      </c>
      <c r="AF19" s="8" t="s">
        <v>124</v>
      </c>
      <c r="AG19" s="4" t="s">
        <v>125</v>
      </c>
      <c r="AH19" s="5">
        <v>44288</v>
      </c>
      <c r="AI19" s="5">
        <v>44288</v>
      </c>
      <c r="AJ19" s="4" t="s">
        <v>128</v>
      </c>
    </row>
    <row r="20" spans="1:36" s="4" customFormat="1" x14ac:dyDescent="0.25">
      <c r="A20" s="4">
        <v>2021</v>
      </c>
      <c r="B20" s="5">
        <v>44197</v>
      </c>
      <c r="C20" s="5">
        <v>44286</v>
      </c>
      <c r="D20" s="4" t="s">
        <v>91</v>
      </c>
      <c r="E20" s="4" t="s">
        <v>138</v>
      </c>
      <c r="F20" s="4" t="s">
        <v>173</v>
      </c>
      <c r="G20" s="4" t="s">
        <v>173</v>
      </c>
      <c r="H20" s="4" t="s">
        <v>174</v>
      </c>
      <c r="I20" s="4" t="s">
        <v>175</v>
      </c>
      <c r="J20" s="4" t="s">
        <v>176</v>
      </c>
      <c r="K20" s="4" t="s">
        <v>177</v>
      </c>
      <c r="L20" s="4" t="s">
        <v>101</v>
      </c>
      <c r="M20" s="4" t="s">
        <v>178</v>
      </c>
      <c r="N20" s="4" t="s">
        <v>103</v>
      </c>
      <c r="O20" s="6">
        <v>0</v>
      </c>
      <c r="P20" s="21">
        <v>0</v>
      </c>
      <c r="Q20" s="4" t="s">
        <v>121</v>
      </c>
      <c r="R20" s="5" t="s">
        <v>122</v>
      </c>
      <c r="S20" s="5" t="s">
        <v>122</v>
      </c>
      <c r="T20" s="4" t="s">
        <v>121</v>
      </c>
      <c r="U20" s="5" t="s">
        <v>122</v>
      </c>
      <c r="V20" s="5" t="s">
        <v>179</v>
      </c>
      <c r="W20" s="4" t="str">
        <f t="shared" si="0"/>
        <v>Funcionamiento de los consejos electorales Celaya y Tarimoro</v>
      </c>
      <c r="X20" s="5">
        <v>44194</v>
      </c>
      <c r="Y20" s="5">
        <v>44195</v>
      </c>
      <c r="Z20" s="16">
        <v>13</v>
      </c>
      <c r="AA20" s="7">
        <v>400</v>
      </c>
      <c r="AB20" s="7">
        <v>0</v>
      </c>
      <c r="AC20" s="5">
        <f t="shared" si="1"/>
        <v>44195</v>
      </c>
      <c r="AE20">
        <v>13</v>
      </c>
      <c r="AF20" s="8" t="s">
        <v>124</v>
      </c>
      <c r="AG20" s="4" t="s">
        <v>125</v>
      </c>
      <c r="AH20" s="5">
        <v>44288</v>
      </c>
      <c r="AI20" s="5">
        <v>44288</v>
      </c>
      <c r="AJ20" s="4" t="s">
        <v>126</v>
      </c>
    </row>
    <row r="21" spans="1:36" s="4" customFormat="1" x14ac:dyDescent="0.25">
      <c r="A21" s="4">
        <v>2021</v>
      </c>
      <c r="B21" s="5">
        <v>44197</v>
      </c>
      <c r="C21" s="5">
        <v>44286</v>
      </c>
      <c r="D21" s="4" t="s">
        <v>91</v>
      </c>
      <c r="E21" s="4" t="s">
        <v>138</v>
      </c>
      <c r="F21" s="4" t="s">
        <v>180</v>
      </c>
      <c r="G21" s="4" t="s">
        <v>180</v>
      </c>
      <c r="H21" s="4" t="s">
        <v>181</v>
      </c>
      <c r="I21" s="4" t="s">
        <v>182</v>
      </c>
      <c r="J21" s="4" t="s">
        <v>183</v>
      </c>
      <c r="K21" s="4" t="s">
        <v>184</v>
      </c>
      <c r="L21" s="4" t="s">
        <v>101</v>
      </c>
      <c r="M21" s="4" t="s">
        <v>185</v>
      </c>
      <c r="N21" s="4" t="s">
        <v>103</v>
      </c>
      <c r="O21" s="6">
        <v>0</v>
      </c>
      <c r="P21" s="21">
        <v>0</v>
      </c>
      <c r="Q21" s="4" t="s">
        <v>121</v>
      </c>
      <c r="R21" s="5" t="s">
        <v>122</v>
      </c>
      <c r="S21" s="5" t="s">
        <v>186</v>
      </c>
      <c r="T21" s="4" t="s">
        <v>121</v>
      </c>
      <c r="U21" s="5" t="s">
        <v>122</v>
      </c>
      <c r="V21" s="5" t="s">
        <v>186</v>
      </c>
      <c r="W21" s="4" t="str">
        <f t="shared" si="0"/>
        <v>Gastos generados en la junta ejecutiva regional de san francisco del rincon</v>
      </c>
      <c r="X21" s="5">
        <v>44183</v>
      </c>
      <c r="Y21" s="5">
        <v>44183</v>
      </c>
      <c r="Z21" s="16">
        <v>14</v>
      </c>
      <c r="AA21" s="7">
        <v>64</v>
      </c>
      <c r="AB21" s="7">
        <v>0</v>
      </c>
      <c r="AC21" s="5">
        <f t="shared" si="1"/>
        <v>44183</v>
      </c>
      <c r="AE21">
        <v>14</v>
      </c>
      <c r="AF21" s="8" t="s">
        <v>124</v>
      </c>
      <c r="AG21" s="4" t="s">
        <v>125</v>
      </c>
      <c r="AH21" s="5">
        <v>44288</v>
      </c>
      <c r="AI21" s="5">
        <v>44288</v>
      </c>
      <c r="AJ21" s="4" t="s">
        <v>126</v>
      </c>
    </row>
    <row r="22" spans="1:36" s="4" customFormat="1" x14ac:dyDescent="0.25">
      <c r="A22" s="4">
        <v>2021</v>
      </c>
      <c r="B22" s="5">
        <v>44197</v>
      </c>
      <c r="C22" s="5">
        <v>44286</v>
      </c>
      <c r="D22" s="4" t="s">
        <v>91</v>
      </c>
      <c r="E22" s="4" t="s">
        <v>129</v>
      </c>
      <c r="F22" s="4" t="s">
        <v>130</v>
      </c>
      <c r="G22" s="4" t="s">
        <v>130</v>
      </c>
      <c r="H22" s="4" t="s">
        <v>187</v>
      </c>
      <c r="I22" s="4" t="s">
        <v>188</v>
      </c>
      <c r="J22" s="4" t="s">
        <v>189</v>
      </c>
      <c r="K22" s="4" t="s">
        <v>190</v>
      </c>
      <c r="L22" s="4" t="s">
        <v>101</v>
      </c>
      <c r="M22" s="4" t="s">
        <v>191</v>
      </c>
      <c r="N22" s="4" t="s">
        <v>103</v>
      </c>
      <c r="O22" s="6">
        <v>0</v>
      </c>
      <c r="P22" s="21">
        <v>0</v>
      </c>
      <c r="Q22" s="4" t="s">
        <v>121</v>
      </c>
      <c r="R22" s="5" t="s">
        <v>122</v>
      </c>
      <c r="S22" s="5" t="s">
        <v>171</v>
      </c>
      <c r="T22" s="4" t="s">
        <v>121</v>
      </c>
      <c r="U22" s="5" t="s">
        <v>122</v>
      </c>
      <c r="V22" s="5" t="s">
        <v>192</v>
      </c>
      <c r="W22" s="4" t="str">
        <f t="shared" si="0"/>
        <v>Entrega de material de limpieza a consejos de Xichu,Atarjea Tierra blanca,Santa catarina, entrega de notificacion en san jose iturbide</v>
      </c>
      <c r="X22" s="5">
        <v>44186</v>
      </c>
      <c r="Y22" s="5">
        <v>44196</v>
      </c>
      <c r="Z22" s="16">
        <v>15</v>
      </c>
      <c r="AA22" s="7">
        <v>984.99</v>
      </c>
      <c r="AB22" s="7">
        <v>0</v>
      </c>
      <c r="AC22" s="5">
        <f t="shared" si="1"/>
        <v>44196</v>
      </c>
      <c r="AD22" s="14" t="s">
        <v>193</v>
      </c>
      <c r="AE22">
        <v>15</v>
      </c>
      <c r="AF22" s="8" t="s">
        <v>124</v>
      </c>
      <c r="AG22" s="4" t="s">
        <v>125</v>
      </c>
      <c r="AH22" s="5">
        <v>44288</v>
      </c>
      <c r="AI22" s="5">
        <v>44288</v>
      </c>
      <c r="AJ22" s="4" t="s">
        <v>128</v>
      </c>
    </row>
    <row r="23" spans="1:36" s="4" customFormat="1" x14ac:dyDescent="0.25">
      <c r="A23" s="4">
        <v>2021</v>
      </c>
      <c r="B23" s="5">
        <v>44197</v>
      </c>
      <c r="C23" s="5">
        <v>44286</v>
      </c>
      <c r="D23" s="4" t="s">
        <v>91</v>
      </c>
      <c r="E23" s="4" t="s">
        <v>114</v>
      </c>
      <c r="F23" s="4" t="s">
        <v>194</v>
      </c>
      <c r="G23" s="4" t="s">
        <v>194</v>
      </c>
      <c r="H23" s="4" t="s">
        <v>195</v>
      </c>
      <c r="I23" s="4" t="s">
        <v>196</v>
      </c>
      <c r="J23" s="4" t="s">
        <v>197</v>
      </c>
      <c r="L23" s="4" t="s">
        <v>101</v>
      </c>
      <c r="M23" s="4" t="s">
        <v>198</v>
      </c>
      <c r="N23" s="4" t="s">
        <v>103</v>
      </c>
      <c r="O23" s="6">
        <v>0</v>
      </c>
      <c r="P23" s="21">
        <v>0</v>
      </c>
      <c r="Q23" s="4" t="s">
        <v>121</v>
      </c>
      <c r="R23" s="5" t="s">
        <v>122</v>
      </c>
      <c r="S23" s="5" t="s">
        <v>122</v>
      </c>
      <c r="T23" s="4" t="s">
        <v>121</v>
      </c>
      <c r="U23" s="5" t="s">
        <v>122</v>
      </c>
      <c r="V23" s="5"/>
      <c r="W23" s="4" t="str">
        <f t="shared" si="0"/>
        <v>Recarga de tag de prepago</v>
      </c>
      <c r="X23" s="5">
        <v>44218</v>
      </c>
      <c r="Y23" s="5">
        <v>44218</v>
      </c>
      <c r="Z23" s="16">
        <v>16</v>
      </c>
      <c r="AA23" s="7">
        <v>1000</v>
      </c>
      <c r="AB23" s="7">
        <v>0</v>
      </c>
      <c r="AC23" s="5">
        <f t="shared" si="1"/>
        <v>44218</v>
      </c>
      <c r="AE23">
        <v>16</v>
      </c>
      <c r="AF23" s="8" t="s">
        <v>124</v>
      </c>
      <c r="AG23" s="4" t="s">
        <v>125</v>
      </c>
      <c r="AH23" s="5">
        <v>44288</v>
      </c>
      <c r="AI23" s="5">
        <v>44288</v>
      </c>
      <c r="AJ23" s="4" t="s">
        <v>126</v>
      </c>
    </row>
    <row r="24" spans="1:36" s="4" customFormat="1" x14ac:dyDescent="0.25">
      <c r="A24" s="4">
        <v>2021</v>
      </c>
      <c r="B24" s="5">
        <v>44197</v>
      </c>
      <c r="C24" s="5">
        <v>44286</v>
      </c>
      <c r="D24" s="4" t="s">
        <v>91</v>
      </c>
      <c r="E24" s="4" t="s">
        <v>138</v>
      </c>
      <c r="F24" s="4" t="s">
        <v>199</v>
      </c>
      <c r="G24" s="4" t="s">
        <v>199</v>
      </c>
      <c r="H24" s="4" t="s">
        <v>200</v>
      </c>
      <c r="I24" s="4" t="s">
        <v>201</v>
      </c>
      <c r="J24" s="4" t="s">
        <v>202</v>
      </c>
      <c r="K24" s="4" t="s">
        <v>203</v>
      </c>
      <c r="L24" s="4" t="s">
        <v>101</v>
      </c>
      <c r="M24" s="4" t="s">
        <v>204</v>
      </c>
      <c r="N24" s="4" t="s">
        <v>103</v>
      </c>
      <c r="O24" s="6">
        <v>0</v>
      </c>
      <c r="P24" s="21">
        <v>0</v>
      </c>
      <c r="Q24" s="4" t="s">
        <v>121</v>
      </c>
      <c r="R24" s="5" t="s">
        <v>122</v>
      </c>
      <c r="S24" s="5" t="s">
        <v>122</v>
      </c>
      <c r="T24" s="4" t="s">
        <v>121</v>
      </c>
      <c r="U24" s="5" t="s">
        <v>122</v>
      </c>
      <c r="V24" s="5" t="s">
        <v>205</v>
      </c>
      <c r="W24" s="4" t="str">
        <f t="shared" si="0"/>
        <v>Asistencia a las nuevas instalaciones del JER irapuato para el levantamiento de requerimientos para el cableado de red</v>
      </c>
      <c r="X24" s="5">
        <v>44200</v>
      </c>
      <c r="Y24" s="5">
        <v>44203</v>
      </c>
      <c r="Z24" s="16">
        <v>17</v>
      </c>
      <c r="AA24" s="7">
        <v>450</v>
      </c>
      <c r="AB24" s="7">
        <v>0</v>
      </c>
      <c r="AC24" s="5">
        <f t="shared" si="1"/>
        <v>44203</v>
      </c>
      <c r="AD24" s="14" t="s">
        <v>206</v>
      </c>
      <c r="AE24">
        <v>17</v>
      </c>
      <c r="AF24" s="8" t="s">
        <v>124</v>
      </c>
      <c r="AG24" s="4" t="s">
        <v>125</v>
      </c>
      <c r="AH24" s="5">
        <v>44288</v>
      </c>
      <c r="AI24" s="5">
        <v>44288</v>
      </c>
      <c r="AJ24" s="4" t="s">
        <v>128</v>
      </c>
    </row>
    <row r="25" spans="1:36" s="4" customFormat="1" x14ac:dyDescent="0.25">
      <c r="A25" s="4">
        <v>2021</v>
      </c>
      <c r="B25" s="5">
        <v>44197</v>
      </c>
      <c r="C25" s="5">
        <v>44286</v>
      </c>
      <c r="D25" s="4" t="s">
        <v>91</v>
      </c>
      <c r="E25" s="4" t="s">
        <v>138</v>
      </c>
      <c r="F25" s="4" t="s">
        <v>207</v>
      </c>
      <c r="G25" s="4" t="s">
        <v>207</v>
      </c>
      <c r="H25" s="4" t="s">
        <v>200</v>
      </c>
      <c r="I25" s="4" t="s">
        <v>208</v>
      </c>
      <c r="J25" s="4" t="s">
        <v>209</v>
      </c>
      <c r="K25" s="4" t="s">
        <v>210</v>
      </c>
      <c r="L25" s="4" t="s">
        <v>101</v>
      </c>
      <c r="M25" s="4" t="s">
        <v>204</v>
      </c>
      <c r="N25" s="4" t="s">
        <v>103</v>
      </c>
      <c r="O25" s="6">
        <v>0</v>
      </c>
      <c r="P25" s="21">
        <v>0</v>
      </c>
      <c r="Q25" s="4" t="s">
        <v>121</v>
      </c>
      <c r="R25" s="5" t="s">
        <v>122</v>
      </c>
      <c r="S25" s="5" t="s">
        <v>122</v>
      </c>
      <c r="T25" s="4" t="s">
        <v>121</v>
      </c>
      <c r="U25" s="5" t="s">
        <v>122</v>
      </c>
      <c r="V25" s="5" t="s">
        <v>205</v>
      </c>
      <c r="W25" s="4" t="str">
        <f t="shared" si="0"/>
        <v>Asistencia a las nuevas instalaciones del JER irapuato para el levantamiento de requerimientos para el cableado de red</v>
      </c>
      <c r="X25" s="5">
        <v>44200</v>
      </c>
      <c r="Y25" s="5">
        <v>44203</v>
      </c>
      <c r="Z25" s="16">
        <v>18</v>
      </c>
      <c r="AA25" s="7">
        <v>450</v>
      </c>
      <c r="AB25" s="7">
        <v>0</v>
      </c>
      <c r="AC25" s="5">
        <f t="shared" si="1"/>
        <v>44203</v>
      </c>
      <c r="AD25" s="14" t="s">
        <v>211</v>
      </c>
      <c r="AE25">
        <v>18</v>
      </c>
      <c r="AF25" s="8" t="s">
        <v>124</v>
      </c>
      <c r="AG25" s="4" t="s">
        <v>125</v>
      </c>
      <c r="AH25" s="5">
        <v>44288</v>
      </c>
      <c r="AI25" s="5">
        <v>44288</v>
      </c>
      <c r="AJ25" s="4" t="s">
        <v>128</v>
      </c>
    </row>
    <row r="26" spans="1:36" s="4" customFormat="1" x14ac:dyDescent="0.25">
      <c r="A26" s="4">
        <v>2021</v>
      </c>
      <c r="B26" s="5">
        <v>44197</v>
      </c>
      <c r="C26" s="5">
        <v>44286</v>
      </c>
      <c r="D26" s="4" t="s">
        <v>91</v>
      </c>
      <c r="E26" s="4" t="s">
        <v>129</v>
      </c>
      <c r="F26" s="4" t="s">
        <v>130</v>
      </c>
      <c r="G26" s="4" t="s">
        <v>130</v>
      </c>
      <c r="H26" s="4" t="s">
        <v>212</v>
      </c>
      <c r="I26" s="4" t="s">
        <v>213</v>
      </c>
      <c r="J26" s="4" t="s">
        <v>149</v>
      </c>
      <c r="K26" s="4" t="s">
        <v>214</v>
      </c>
      <c r="L26" s="4" t="s">
        <v>101</v>
      </c>
      <c r="M26" s="4" t="s">
        <v>215</v>
      </c>
      <c r="N26" s="4" t="s">
        <v>103</v>
      </c>
      <c r="O26" s="6">
        <v>0</v>
      </c>
      <c r="P26" s="21">
        <v>0</v>
      </c>
      <c r="Q26" s="4" t="s">
        <v>121</v>
      </c>
      <c r="R26" s="5" t="s">
        <v>122</v>
      </c>
      <c r="S26" s="5" t="s">
        <v>145</v>
      </c>
      <c r="T26" s="4" t="s">
        <v>121</v>
      </c>
      <c r="U26" s="5" t="s">
        <v>122</v>
      </c>
      <c r="V26" s="5" t="s">
        <v>122</v>
      </c>
      <c r="W26" s="4" t="str">
        <f t="shared" si="0"/>
        <v>Traslado de Leon a edificio central guanajuato</v>
      </c>
      <c r="X26" s="5">
        <v>44215</v>
      </c>
      <c r="Y26" s="5">
        <v>44215</v>
      </c>
      <c r="Z26" s="16">
        <v>19</v>
      </c>
      <c r="AA26" s="7">
        <v>264</v>
      </c>
      <c r="AB26" s="7">
        <v>0</v>
      </c>
      <c r="AC26" s="5">
        <f t="shared" si="1"/>
        <v>44215</v>
      </c>
      <c r="AE26">
        <v>19</v>
      </c>
      <c r="AF26" s="8" t="s">
        <v>124</v>
      </c>
      <c r="AG26" s="4" t="s">
        <v>125</v>
      </c>
      <c r="AH26" s="5">
        <v>44288</v>
      </c>
      <c r="AI26" s="5">
        <v>44288</v>
      </c>
      <c r="AJ26" s="4" t="s">
        <v>126</v>
      </c>
    </row>
    <row r="27" spans="1:36" s="4" customFormat="1" x14ac:dyDescent="0.25">
      <c r="A27" s="4">
        <v>2021</v>
      </c>
      <c r="B27" s="5">
        <v>44197</v>
      </c>
      <c r="C27" s="5">
        <v>44286</v>
      </c>
      <c r="D27" s="4" t="s">
        <v>91</v>
      </c>
      <c r="E27" s="4" t="s">
        <v>129</v>
      </c>
      <c r="F27" s="4" t="s">
        <v>130</v>
      </c>
      <c r="G27" s="4" t="s">
        <v>130</v>
      </c>
      <c r="H27" s="4" t="s">
        <v>212</v>
      </c>
      <c r="I27" s="4" t="s">
        <v>213</v>
      </c>
      <c r="J27" s="4" t="s">
        <v>149</v>
      </c>
      <c r="K27" s="4" t="s">
        <v>214</v>
      </c>
      <c r="L27" s="4" t="s">
        <v>101</v>
      </c>
      <c r="M27" s="4" t="s">
        <v>216</v>
      </c>
      <c r="N27" s="4" t="s">
        <v>103</v>
      </c>
      <c r="O27" s="6">
        <v>0</v>
      </c>
      <c r="P27" s="21">
        <v>0</v>
      </c>
      <c r="Q27" s="4" t="s">
        <v>121</v>
      </c>
      <c r="R27" s="5" t="s">
        <v>122</v>
      </c>
      <c r="S27" s="5" t="s">
        <v>145</v>
      </c>
      <c r="T27" s="4" t="s">
        <v>121</v>
      </c>
      <c r="U27" s="5" t="s">
        <v>122</v>
      </c>
      <c r="V27" s="5" t="s">
        <v>122</v>
      </c>
      <c r="W27" s="4" t="str">
        <f t="shared" si="0"/>
        <v>Titular acude a edificio central a recoger copia cerficada de acuerdo, para su notificacion al personal y aspirantes a candidaturas independientes</v>
      </c>
      <c r="X27" s="5">
        <v>44203</v>
      </c>
      <c r="Y27" s="5">
        <v>44203</v>
      </c>
      <c r="Z27" s="16">
        <v>20</v>
      </c>
      <c r="AA27" s="7">
        <v>348</v>
      </c>
      <c r="AB27" s="7">
        <v>0</v>
      </c>
      <c r="AC27" s="5">
        <f t="shared" si="1"/>
        <v>44203</v>
      </c>
      <c r="AD27" s="14" t="s">
        <v>217</v>
      </c>
      <c r="AE27">
        <v>20</v>
      </c>
      <c r="AF27" s="8" t="s">
        <v>124</v>
      </c>
      <c r="AG27" s="4" t="s">
        <v>125</v>
      </c>
      <c r="AH27" s="5">
        <v>44288</v>
      </c>
      <c r="AI27" s="5">
        <v>44288</v>
      </c>
      <c r="AJ27" s="9" t="s">
        <v>218</v>
      </c>
    </row>
    <row r="28" spans="1:36" s="4" customFormat="1" x14ac:dyDescent="0.25">
      <c r="A28" s="4">
        <v>2021</v>
      </c>
      <c r="B28" s="5">
        <v>44197</v>
      </c>
      <c r="C28" s="5">
        <v>44286</v>
      </c>
      <c r="D28" s="4" t="s">
        <v>91</v>
      </c>
      <c r="E28" s="4" t="s">
        <v>138</v>
      </c>
      <c r="F28" s="4" t="s">
        <v>139</v>
      </c>
      <c r="G28" s="4" t="s">
        <v>139</v>
      </c>
      <c r="H28" s="4" t="s">
        <v>140</v>
      </c>
      <c r="I28" s="4" t="s">
        <v>151</v>
      </c>
      <c r="J28" s="4" t="s">
        <v>152</v>
      </c>
      <c r="K28" s="4" t="s">
        <v>153</v>
      </c>
      <c r="L28" s="4" t="s">
        <v>101</v>
      </c>
      <c r="M28" s="4" t="s">
        <v>219</v>
      </c>
      <c r="N28" s="4" t="s">
        <v>103</v>
      </c>
      <c r="O28" s="6">
        <v>0</v>
      </c>
      <c r="P28" s="21">
        <v>0</v>
      </c>
      <c r="Q28" s="4" t="s">
        <v>121</v>
      </c>
      <c r="R28" s="5" t="s">
        <v>122</v>
      </c>
      <c r="S28" s="5" t="s">
        <v>122</v>
      </c>
      <c r="T28" s="4" t="s">
        <v>121</v>
      </c>
      <c r="U28" s="5" t="s">
        <v>122</v>
      </c>
      <c r="V28" s="5" t="s">
        <v>145</v>
      </c>
      <c r="W28" s="4" t="str">
        <f t="shared" si="0"/>
        <v>Realizar notificaciones el dia 01 de enero en Leon,guanajuato</v>
      </c>
      <c r="X28" s="5">
        <v>44197</v>
      </c>
      <c r="Y28" s="5">
        <v>44197</v>
      </c>
      <c r="Z28" s="16">
        <v>21</v>
      </c>
      <c r="AA28" s="7">
        <v>66</v>
      </c>
      <c r="AB28" s="7">
        <v>0</v>
      </c>
      <c r="AC28" s="5">
        <f t="shared" si="1"/>
        <v>44197</v>
      </c>
      <c r="AE28">
        <v>21</v>
      </c>
      <c r="AF28" s="8" t="s">
        <v>124</v>
      </c>
      <c r="AG28" s="4" t="s">
        <v>125</v>
      </c>
      <c r="AH28" s="5">
        <v>44288</v>
      </c>
      <c r="AI28" s="5">
        <v>44288</v>
      </c>
      <c r="AJ28" s="4" t="s">
        <v>126</v>
      </c>
    </row>
    <row r="29" spans="1:36" s="4" customFormat="1" x14ac:dyDescent="0.25">
      <c r="A29" s="4">
        <v>2021</v>
      </c>
      <c r="B29" s="5">
        <v>44197</v>
      </c>
      <c r="C29" s="5">
        <v>44286</v>
      </c>
      <c r="D29" s="4" t="s">
        <v>91</v>
      </c>
      <c r="E29" s="4" t="s">
        <v>138</v>
      </c>
      <c r="F29" s="4" t="s">
        <v>157</v>
      </c>
      <c r="G29" s="4" t="s">
        <v>157</v>
      </c>
      <c r="H29" s="4" t="s">
        <v>140</v>
      </c>
      <c r="I29" s="4" t="s">
        <v>158</v>
      </c>
      <c r="J29" s="4" t="s">
        <v>159</v>
      </c>
      <c r="K29" s="4" t="s">
        <v>160</v>
      </c>
      <c r="L29" s="4" t="s">
        <v>101</v>
      </c>
      <c r="M29" s="4" t="s">
        <v>220</v>
      </c>
      <c r="N29" s="4" t="s">
        <v>103</v>
      </c>
      <c r="O29" s="6">
        <v>0</v>
      </c>
      <c r="P29" s="21">
        <v>0</v>
      </c>
      <c r="Q29" s="4" t="s">
        <v>121</v>
      </c>
      <c r="R29" s="5" t="s">
        <v>122</v>
      </c>
      <c r="S29" s="5" t="s">
        <v>122</v>
      </c>
      <c r="T29" s="4" t="s">
        <v>121</v>
      </c>
      <c r="U29" s="5" t="s">
        <v>122</v>
      </c>
      <c r="V29" s="5" t="s">
        <v>145</v>
      </c>
      <c r="W29" s="4" t="str">
        <f t="shared" si="0"/>
        <v>Realizar notificaciones el dia 06,07,08,11,13 de enero en Leon,guanajuato</v>
      </c>
      <c r="X29" s="5">
        <v>44202</v>
      </c>
      <c r="Y29" s="5">
        <v>44209</v>
      </c>
      <c r="Z29" s="16">
        <v>22</v>
      </c>
      <c r="AA29" s="7">
        <v>330</v>
      </c>
      <c r="AB29" s="7">
        <v>0</v>
      </c>
      <c r="AC29" s="5">
        <f t="shared" si="1"/>
        <v>44209</v>
      </c>
      <c r="AE29">
        <v>22</v>
      </c>
      <c r="AF29" s="8" t="s">
        <v>124</v>
      </c>
      <c r="AG29" s="4" t="s">
        <v>125</v>
      </c>
      <c r="AH29" s="5">
        <v>44288</v>
      </c>
      <c r="AI29" s="5">
        <v>44288</v>
      </c>
      <c r="AJ29" s="4" t="s">
        <v>126</v>
      </c>
    </row>
    <row r="30" spans="1:36" s="4" customFormat="1" x14ac:dyDescent="0.25">
      <c r="A30" s="4">
        <v>2021</v>
      </c>
      <c r="B30" s="5">
        <v>44197</v>
      </c>
      <c r="C30" s="5">
        <v>44286</v>
      </c>
      <c r="D30" s="4" t="s">
        <v>91</v>
      </c>
      <c r="E30" s="4" t="s">
        <v>138</v>
      </c>
      <c r="F30" s="4" t="s">
        <v>164</v>
      </c>
      <c r="G30" s="4" t="s">
        <v>164</v>
      </c>
      <c r="H30" s="4" t="s">
        <v>125</v>
      </c>
      <c r="I30" s="4" t="s">
        <v>165</v>
      </c>
      <c r="J30" s="4" t="s">
        <v>166</v>
      </c>
      <c r="K30" s="4" t="s">
        <v>167</v>
      </c>
      <c r="L30" s="4" t="s">
        <v>101</v>
      </c>
      <c r="M30" s="4" t="s">
        <v>221</v>
      </c>
      <c r="N30" s="4" t="s">
        <v>103</v>
      </c>
      <c r="O30" s="6">
        <v>0</v>
      </c>
      <c r="P30" s="21">
        <v>0</v>
      </c>
      <c r="Q30" s="4" t="s">
        <v>121</v>
      </c>
      <c r="R30" s="5" t="s">
        <v>122</v>
      </c>
      <c r="S30" s="5" t="s">
        <v>122</v>
      </c>
      <c r="T30" s="4" t="s">
        <v>121</v>
      </c>
      <c r="U30" s="5" t="s">
        <v>122</v>
      </c>
      <c r="V30" s="5" t="s">
        <v>122</v>
      </c>
      <c r="W30" s="4" t="str">
        <f t="shared" si="0"/>
        <v>Pago de estacionamiento por compra de alimentos para sala de consejeros</v>
      </c>
      <c r="X30" s="5">
        <v>44214</v>
      </c>
      <c r="Y30" s="5">
        <v>44214</v>
      </c>
      <c r="Z30" s="16">
        <v>23</v>
      </c>
      <c r="AA30" s="7">
        <v>10</v>
      </c>
      <c r="AB30" s="7">
        <v>0</v>
      </c>
      <c r="AC30" s="5">
        <f t="shared" si="1"/>
        <v>44214</v>
      </c>
      <c r="AE30">
        <v>23</v>
      </c>
      <c r="AF30" s="8" t="s">
        <v>124</v>
      </c>
      <c r="AG30" s="4" t="s">
        <v>125</v>
      </c>
      <c r="AH30" s="5">
        <v>44288</v>
      </c>
      <c r="AI30" s="5">
        <v>44288</v>
      </c>
      <c r="AJ30" s="4" t="s">
        <v>126</v>
      </c>
    </row>
    <row r="31" spans="1:36" s="4" customFormat="1" x14ac:dyDescent="0.25">
      <c r="A31" s="4">
        <v>2021</v>
      </c>
      <c r="B31" s="5">
        <v>44197</v>
      </c>
      <c r="C31" s="5">
        <v>44286</v>
      </c>
      <c r="D31" s="4" t="s">
        <v>91</v>
      </c>
      <c r="E31" s="4" t="s">
        <v>138</v>
      </c>
      <c r="F31" s="4" t="s">
        <v>222</v>
      </c>
      <c r="G31" s="4" t="s">
        <v>222</v>
      </c>
      <c r="H31" s="4" t="s">
        <v>223</v>
      </c>
      <c r="I31" s="4" t="s">
        <v>224</v>
      </c>
      <c r="J31" s="4" t="s">
        <v>225</v>
      </c>
      <c r="K31" s="4" t="s">
        <v>226</v>
      </c>
      <c r="L31" s="4" t="s">
        <v>101</v>
      </c>
      <c r="M31" s="4" t="s">
        <v>227</v>
      </c>
      <c r="N31" s="4" t="s">
        <v>103</v>
      </c>
      <c r="O31" s="6">
        <v>0</v>
      </c>
      <c r="P31" s="21">
        <v>0</v>
      </c>
      <c r="Q31" s="4" t="s">
        <v>121</v>
      </c>
      <c r="R31" s="5" t="s">
        <v>122</v>
      </c>
      <c r="S31" s="5" t="s">
        <v>122</v>
      </c>
      <c r="T31" s="4" t="s">
        <v>121</v>
      </c>
      <c r="U31" s="5" t="s">
        <v>122</v>
      </c>
      <c r="V31" s="5" t="s">
        <v>228</v>
      </c>
      <c r="W31" s="4" t="str">
        <f t="shared" si="0"/>
        <v>Traslado del presidente y directora de la DDISPE a entrevista con personal del ISSSTE para tratar asuntos de afiliacion de trabajadores en la ciudad de celaya</v>
      </c>
      <c r="X31" s="5">
        <v>44210</v>
      </c>
      <c r="Y31" s="5">
        <v>44210</v>
      </c>
      <c r="Z31" s="16">
        <v>24</v>
      </c>
      <c r="AA31" s="7">
        <v>150</v>
      </c>
      <c r="AB31" s="7">
        <v>0</v>
      </c>
      <c r="AC31" s="5">
        <f t="shared" si="1"/>
        <v>44210</v>
      </c>
      <c r="AD31" s="14" t="s">
        <v>229</v>
      </c>
      <c r="AE31">
        <v>24</v>
      </c>
      <c r="AF31" s="8" t="s">
        <v>124</v>
      </c>
      <c r="AG31" s="4" t="s">
        <v>125</v>
      </c>
      <c r="AH31" s="5">
        <v>44288</v>
      </c>
      <c r="AI31" s="5">
        <v>44288</v>
      </c>
      <c r="AJ31" s="4" t="s">
        <v>128</v>
      </c>
    </row>
    <row r="32" spans="1:36" s="4" customFormat="1" x14ac:dyDescent="0.25">
      <c r="A32" s="4">
        <v>2021</v>
      </c>
      <c r="B32" s="5">
        <v>44197</v>
      </c>
      <c r="C32" s="5">
        <v>44286</v>
      </c>
      <c r="D32" s="4" t="s">
        <v>91</v>
      </c>
      <c r="E32" s="4" t="s">
        <v>138</v>
      </c>
      <c r="F32" s="4" t="s">
        <v>222</v>
      </c>
      <c r="G32" s="4" t="s">
        <v>222</v>
      </c>
      <c r="H32" s="4" t="s">
        <v>223</v>
      </c>
      <c r="I32" s="4" t="s">
        <v>224</v>
      </c>
      <c r="J32" s="4" t="s">
        <v>225</v>
      </c>
      <c r="K32" s="4" t="s">
        <v>226</v>
      </c>
      <c r="L32" s="4" t="s">
        <v>101</v>
      </c>
      <c r="M32" s="4" t="s">
        <v>230</v>
      </c>
      <c r="N32" s="4" t="s">
        <v>103</v>
      </c>
      <c r="O32" s="6">
        <v>0</v>
      </c>
      <c r="P32" s="21">
        <v>0</v>
      </c>
      <c r="Q32" s="4" t="s">
        <v>121</v>
      </c>
      <c r="R32" s="5" t="s">
        <v>122</v>
      </c>
      <c r="S32" s="5" t="s">
        <v>122</v>
      </c>
      <c r="T32" s="4" t="s">
        <v>121</v>
      </c>
      <c r="U32" s="5" t="s">
        <v>122</v>
      </c>
      <c r="V32" s="5" t="s">
        <v>145</v>
      </c>
      <c r="W32" s="4" t="str">
        <f t="shared" si="0"/>
        <v>Traslado del presidente a entrevista de television en "Milenio" en la ciudad de Leon,gto</v>
      </c>
      <c r="X32" s="5">
        <v>44211</v>
      </c>
      <c r="Y32" s="5">
        <v>44211</v>
      </c>
      <c r="Z32" s="16">
        <v>25</v>
      </c>
      <c r="AA32" s="7">
        <v>150</v>
      </c>
      <c r="AB32" s="7">
        <v>0</v>
      </c>
      <c r="AC32" s="5">
        <f t="shared" si="1"/>
        <v>44211</v>
      </c>
      <c r="AD32" s="14" t="s">
        <v>231</v>
      </c>
      <c r="AE32">
        <v>25</v>
      </c>
      <c r="AF32" s="8" t="s">
        <v>124</v>
      </c>
      <c r="AG32" s="4" t="s">
        <v>125</v>
      </c>
      <c r="AH32" s="5">
        <v>44288</v>
      </c>
      <c r="AI32" s="5">
        <v>44288</v>
      </c>
      <c r="AJ32" s="4" t="s">
        <v>128</v>
      </c>
    </row>
    <row r="33" spans="1:36" s="4" customFormat="1" x14ac:dyDescent="0.25">
      <c r="A33" s="4">
        <v>2021</v>
      </c>
      <c r="B33" s="5">
        <v>44197</v>
      </c>
      <c r="C33" s="5">
        <v>44286</v>
      </c>
      <c r="D33" s="4" t="s">
        <v>91</v>
      </c>
      <c r="E33" s="4" t="s">
        <v>138</v>
      </c>
      <c r="F33" s="4" t="s">
        <v>139</v>
      </c>
      <c r="G33" s="4" t="s">
        <v>139</v>
      </c>
      <c r="H33" s="4" t="s">
        <v>140</v>
      </c>
      <c r="I33" s="4" t="s">
        <v>151</v>
      </c>
      <c r="J33" s="4" t="s">
        <v>152</v>
      </c>
      <c r="K33" s="4" t="s">
        <v>153</v>
      </c>
      <c r="L33" s="4" t="s">
        <v>101</v>
      </c>
      <c r="M33" s="4" t="s">
        <v>232</v>
      </c>
      <c r="N33" s="4" t="s">
        <v>103</v>
      </c>
      <c r="O33" s="6">
        <v>0</v>
      </c>
      <c r="P33" s="21">
        <v>0</v>
      </c>
      <c r="Q33" s="4" t="s">
        <v>121</v>
      </c>
      <c r="R33" s="5" t="s">
        <v>122</v>
      </c>
      <c r="S33" s="5" t="s">
        <v>122</v>
      </c>
      <c r="T33" s="4" t="s">
        <v>121</v>
      </c>
      <c r="U33" s="5" t="s">
        <v>122</v>
      </c>
      <c r="V33" s="5" t="s">
        <v>145</v>
      </c>
      <c r="W33" s="4" t="str">
        <f t="shared" si="0"/>
        <v>Practicar notificaciones en la ciudad de Leon,gto</v>
      </c>
      <c r="X33" s="5">
        <v>44197</v>
      </c>
      <c r="Y33" s="5">
        <v>44197</v>
      </c>
      <c r="Z33" s="16">
        <v>26</v>
      </c>
      <c r="AA33" s="7">
        <v>150</v>
      </c>
      <c r="AB33" s="7">
        <v>0</v>
      </c>
      <c r="AC33" s="5">
        <f t="shared" si="1"/>
        <v>44197</v>
      </c>
      <c r="AD33" s="14" t="s">
        <v>233</v>
      </c>
      <c r="AE33">
        <v>26</v>
      </c>
      <c r="AF33" s="8" t="s">
        <v>124</v>
      </c>
      <c r="AG33" s="4" t="s">
        <v>125</v>
      </c>
      <c r="AH33" s="5">
        <v>44288</v>
      </c>
      <c r="AI33" s="5">
        <v>44288</v>
      </c>
      <c r="AJ33" s="4" t="s">
        <v>128</v>
      </c>
    </row>
    <row r="34" spans="1:36" s="4" customFormat="1" x14ac:dyDescent="0.25">
      <c r="A34" s="4">
        <v>2021</v>
      </c>
      <c r="B34" s="5">
        <v>44197</v>
      </c>
      <c r="C34" s="5">
        <v>44286</v>
      </c>
      <c r="D34" s="4" t="s">
        <v>91</v>
      </c>
      <c r="E34" s="4" t="s">
        <v>138</v>
      </c>
      <c r="F34" s="4" t="s">
        <v>157</v>
      </c>
      <c r="G34" s="4" t="s">
        <v>157</v>
      </c>
      <c r="H34" s="4" t="s">
        <v>140</v>
      </c>
      <c r="I34" s="4" t="s">
        <v>158</v>
      </c>
      <c r="J34" s="4" t="s">
        <v>159</v>
      </c>
      <c r="K34" s="4" t="s">
        <v>160</v>
      </c>
      <c r="L34" s="4" t="s">
        <v>101</v>
      </c>
      <c r="M34" s="4" t="s">
        <v>232</v>
      </c>
      <c r="N34" s="4" t="s">
        <v>103</v>
      </c>
      <c r="O34" s="6">
        <v>0</v>
      </c>
      <c r="P34" s="21">
        <v>0</v>
      </c>
      <c r="Q34" s="4" t="s">
        <v>121</v>
      </c>
      <c r="R34" s="5" t="s">
        <v>122</v>
      </c>
      <c r="S34" s="5" t="s">
        <v>122</v>
      </c>
      <c r="T34" s="4" t="s">
        <v>121</v>
      </c>
      <c r="U34" s="5" t="s">
        <v>122</v>
      </c>
      <c r="V34" s="5" t="s">
        <v>145</v>
      </c>
      <c r="W34" s="4" t="str">
        <f t="shared" si="0"/>
        <v>Practicar notificaciones en la ciudad de Leon,gto</v>
      </c>
      <c r="X34" s="5">
        <v>44202</v>
      </c>
      <c r="Y34" s="5">
        <v>44209</v>
      </c>
      <c r="Z34" s="16">
        <v>27</v>
      </c>
      <c r="AA34" s="7">
        <v>750</v>
      </c>
      <c r="AB34" s="7">
        <v>0</v>
      </c>
      <c r="AC34" s="5">
        <f t="shared" si="1"/>
        <v>44209</v>
      </c>
      <c r="AD34" s="14" t="s">
        <v>234</v>
      </c>
      <c r="AE34">
        <v>27</v>
      </c>
      <c r="AF34" s="8" t="s">
        <v>124</v>
      </c>
      <c r="AG34" s="4" t="s">
        <v>125</v>
      </c>
      <c r="AH34" s="5">
        <v>44288</v>
      </c>
      <c r="AI34" s="5">
        <v>44288</v>
      </c>
      <c r="AJ34" s="4" t="s">
        <v>128</v>
      </c>
    </row>
    <row r="35" spans="1:36" s="4" customFormat="1" x14ac:dyDescent="0.25">
      <c r="A35" s="4">
        <v>2021</v>
      </c>
      <c r="B35" s="5">
        <v>44197</v>
      </c>
      <c r="C35" s="5">
        <v>44286</v>
      </c>
      <c r="D35" s="4" t="s">
        <v>91</v>
      </c>
      <c r="E35" s="4" t="s">
        <v>138</v>
      </c>
      <c r="F35" s="4" t="s">
        <v>157</v>
      </c>
      <c r="G35" s="4" t="s">
        <v>157</v>
      </c>
      <c r="H35" s="4" t="s">
        <v>140</v>
      </c>
      <c r="I35" s="4" t="s">
        <v>141</v>
      </c>
      <c r="J35" s="4" t="s">
        <v>142</v>
      </c>
      <c r="K35" s="4" t="s">
        <v>143</v>
      </c>
      <c r="L35" s="4" t="s">
        <v>101</v>
      </c>
      <c r="M35" s="4" t="s">
        <v>235</v>
      </c>
      <c r="N35" s="4" t="s">
        <v>103</v>
      </c>
      <c r="O35" s="6">
        <v>0</v>
      </c>
      <c r="P35" s="21">
        <v>0</v>
      </c>
      <c r="Q35" s="4" t="s">
        <v>121</v>
      </c>
      <c r="R35" s="5" t="s">
        <v>122</v>
      </c>
      <c r="S35" s="5" t="s">
        <v>122</v>
      </c>
      <c r="T35" s="4" t="s">
        <v>121</v>
      </c>
      <c r="U35" s="5" t="s">
        <v>122</v>
      </c>
      <c r="V35" s="5" t="s">
        <v>236</v>
      </c>
      <c r="W35" s="4" t="str">
        <f t="shared" si="0"/>
        <v>Practicar notificaciones a la ciudad de Salamanca,San miguel de allende,y Xichu</v>
      </c>
      <c r="X35" s="5">
        <v>44200</v>
      </c>
      <c r="Y35" s="5">
        <v>44203</v>
      </c>
      <c r="Z35" s="16">
        <v>28</v>
      </c>
      <c r="AA35" s="7">
        <v>450</v>
      </c>
      <c r="AB35" s="7">
        <v>0</v>
      </c>
      <c r="AC35" s="5">
        <f t="shared" si="1"/>
        <v>44203</v>
      </c>
      <c r="AD35" s="14" t="s">
        <v>237</v>
      </c>
      <c r="AE35">
        <v>28</v>
      </c>
      <c r="AF35" s="8" t="s">
        <v>124</v>
      </c>
      <c r="AG35" s="4" t="s">
        <v>125</v>
      </c>
      <c r="AH35" s="5">
        <v>44288</v>
      </c>
      <c r="AI35" s="5">
        <v>44288</v>
      </c>
      <c r="AJ35" s="4" t="s">
        <v>128</v>
      </c>
    </row>
    <row r="36" spans="1:36" s="4" customFormat="1" x14ac:dyDescent="0.25">
      <c r="A36" s="4">
        <v>2021</v>
      </c>
      <c r="B36" s="5">
        <v>44197</v>
      </c>
      <c r="C36" s="5">
        <v>44286</v>
      </c>
      <c r="D36" s="4" t="s">
        <v>91</v>
      </c>
      <c r="E36" s="4" t="s">
        <v>138</v>
      </c>
      <c r="F36" s="4" t="s">
        <v>164</v>
      </c>
      <c r="G36" s="4" t="s">
        <v>164</v>
      </c>
      <c r="H36" s="4" t="s">
        <v>125</v>
      </c>
      <c r="I36" s="4" t="s">
        <v>165</v>
      </c>
      <c r="J36" s="4" t="s">
        <v>166</v>
      </c>
      <c r="K36" s="4" t="s">
        <v>167</v>
      </c>
      <c r="L36" s="4" t="s">
        <v>101</v>
      </c>
      <c r="M36" s="4" t="s">
        <v>238</v>
      </c>
      <c r="N36" s="4" t="s">
        <v>103</v>
      </c>
      <c r="O36" s="6">
        <v>0</v>
      </c>
      <c r="P36" s="21">
        <v>0</v>
      </c>
      <c r="Q36" s="4" t="s">
        <v>121</v>
      </c>
      <c r="R36" s="5" t="s">
        <v>122</v>
      </c>
      <c r="S36" s="5" t="s">
        <v>122</v>
      </c>
      <c r="T36" s="4" t="s">
        <v>121</v>
      </c>
      <c r="U36" s="5" t="s">
        <v>122</v>
      </c>
      <c r="V36" s="5" t="s">
        <v>145</v>
      </c>
      <c r="W36" s="4" t="str">
        <f t="shared" si="0"/>
        <v>Llevar unidad sienna a verificacion</v>
      </c>
      <c r="X36" s="5">
        <v>44218</v>
      </c>
      <c r="Y36" s="5">
        <v>44218</v>
      </c>
      <c r="Z36" s="16">
        <v>29</v>
      </c>
      <c r="AA36" s="7">
        <v>150</v>
      </c>
      <c r="AB36" s="7">
        <v>0</v>
      </c>
      <c r="AC36" s="5">
        <f t="shared" si="1"/>
        <v>44218</v>
      </c>
      <c r="AD36" s="14" t="s">
        <v>239</v>
      </c>
      <c r="AE36">
        <v>29</v>
      </c>
      <c r="AF36" s="8" t="s">
        <v>124</v>
      </c>
      <c r="AG36" s="4" t="s">
        <v>125</v>
      </c>
      <c r="AH36" s="5">
        <v>44288</v>
      </c>
      <c r="AI36" s="5">
        <v>44288</v>
      </c>
      <c r="AJ36" s="4" t="s">
        <v>128</v>
      </c>
    </row>
    <row r="37" spans="1:36" s="4" customFormat="1" x14ac:dyDescent="0.25">
      <c r="A37" s="4">
        <v>2021</v>
      </c>
      <c r="B37" s="5">
        <v>44197</v>
      </c>
      <c r="C37" s="5">
        <v>44286</v>
      </c>
      <c r="D37" s="4" t="s">
        <v>91</v>
      </c>
      <c r="E37" s="4" t="s">
        <v>138</v>
      </c>
      <c r="F37" s="4" t="s">
        <v>164</v>
      </c>
      <c r="G37" s="4" t="s">
        <v>164</v>
      </c>
      <c r="H37" s="4" t="s">
        <v>125</v>
      </c>
      <c r="I37" s="4" t="s">
        <v>240</v>
      </c>
      <c r="J37" s="4" t="s">
        <v>241</v>
      </c>
      <c r="K37" s="4" t="s">
        <v>242</v>
      </c>
      <c r="L37" s="4" t="s">
        <v>101</v>
      </c>
      <c r="M37" s="4" t="s">
        <v>243</v>
      </c>
      <c r="N37" s="4" t="s">
        <v>103</v>
      </c>
      <c r="O37" s="6">
        <v>0</v>
      </c>
      <c r="P37" s="21">
        <v>0</v>
      </c>
      <c r="Q37" s="4" t="s">
        <v>121</v>
      </c>
      <c r="R37" s="5" t="s">
        <v>122</v>
      </c>
      <c r="S37" s="5" t="s">
        <v>122</v>
      </c>
      <c r="T37" s="4" t="s">
        <v>121</v>
      </c>
      <c r="U37" s="5" t="s">
        <v>122</v>
      </c>
      <c r="V37" s="5" t="s">
        <v>145</v>
      </c>
      <c r="W37" s="4" t="str">
        <f t="shared" si="0"/>
        <v>Entrega de oficios a partidos politicos en la ciudad de Leon gto</v>
      </c>
      <c r="X37" s="5">
        <v>44214</v>
      </c>
      <c r="Y37" s="5">
        <v>44214</v>
      </c>
      <c r="Z37" s="16">
        <v>30</v>
      </c>
      <c r="AA37" s="7">
        <v>150</v>
      </c>
      <c r="AB37" s="7">
        <v>0</v>
      </c>
      <c r="AC37" s="5">
        <f t="shared" si="1"/>
        <v>44214</v>
      </c>
      <c r="AD37" s="14" t="s">
        <v>244</v>
      </c>
      <c r="AE37">
        <v>30</v>
      </c>
      <c r="AF37" s="8" t="s">
        <v>124</v>
      </c>
      <c r="AG37" s="4" t="s">
        <v>125</v>
      </c>
      <c r="AH37" s="5">
        <v>44288</v>
      </c>
      <c r="AI37" s="5">
        <v>44288</v>
      </c>
      <c r="AJ37" s="4" t="s">
        <v>128</v>
      </c>
    </row>
    <row r="38" spans="1:36" s="4" customFormat="1" x14ac:dyDescent="0.25">
      <c r="A38" s="4">
        <v>2021</v>
      </c>
      <c r="B38" s="5">
        <v>44197</v>
      </c>
      <c r="C38" s="5">
        <v>44286</v>
      </c>
      <c r="D38" s="4" t="s">
        <v>91</v>
      </c>
      <c r="E38" s="4" t="s">
        <v>138</v>
      </c>
      <c r="F38" s="4" t="s">
        <v>164</v>
      </c>
      <c r="G38" s="4" t="s">
        <v>164</v>
      </c>
      <c r="H38" s="4" t="s">
        <v>125</v>
      </c>
      <c r="I38" s="4" t="s">
        <v>165</v>
      </c>
      <c r="J38" s="4" t="s">
        <v>166</v>
      </c>
      <c r="K38" s="4" t="s">
        <v>167</v>
      </c>
      <c r="L38" s="4" t="s">
        <v>101</v>
      </c>
      <c r="M38" s="4" t="s">
        <v>243</v>
      </c>
      <c r="N38" s="4" t="s">
        <v>103</v>
      </c>
      <c r="O38" s="6">
        <v>0</v>
      </c>
      <c r="P38" s="21">
        <v>0</v>
      </c>
      <c r="Q38" s="4" t="s">
        <v>121</v>
      </c>
      <c r="R38" s="5" t="s">
        <v>122</v>
      </c>
      <c r="S38" s="5" t="s">
        <v>122</v>
      </c>
      <c r="T38" s="4" t="s">
        <v>121</v>
      </c>
      <c r="U38" s="5" t="s">
        <v>122</v>
      </c>
      <c r="V38" s="5" t="s">
        <v>145</v>
      </c>
      <c r="W38" s="4" t="str">
        <f t="shared" si="0"/>
        <v>Entrega de oficios a partidos politicos en la ciudad de Leon gto</v>
      </c>
      <c r="X38" s="5">
        <v>44207</v>
      </c>
      <c r="Y38" s="5">
        <v>44511</v>
      </c>
      <c r="Z38" s="16">
        <v>31</v>
      </c>
      <c r="AA38" s="7">
        <v>150</v>
      </c>
      <c r="AB38" s="7">
        <v>0</v>
      </c>
      <c r="AC38" s="5">
        <f t="shared" si="1"/>
        <v>44511</v>
      </c>
      <c r="AD38" s="14" t="s">
        <v>245</v>
      </c>
      <c r="AE38">
        <v>31</v>
      </c>
      <c r="AF38" s="8" t="s">
        <v>124</v>
      </c>
      <c r="AG38" s="4" t="s">
        <v>125</v>
      </c>
      <c r="AH38" s="5">
        <v>44288</v>
      </c>
      <c r="AI38" s="5">
        <v>44288</v>
      </c>
      <c r="AJ38" s="4" t="s">
        <v>128</v>
      </c>
    </row>
    <row r="39" spans="1:36" s="4" customFormat="1" x14ac:dyDescent="0.25">
      <c r="A39" s="4">
        <v>2021</v>
      </c>
      <c r="B39" s="5">
        <v>44197</v>
      </c>
      <c r="C39" s="5">
        <v>44286</v>
      </c>
      <c r="D39" s="4" t="s">
        <v>91</v>
      </c>
      <c r="E39" s="4" t="s">
        <v>138</v>
      </c>
      <c r="F39" s="4" t="s">
        <v>164</v>
      </c>
      <c r="G39" s="4" t="s">
        <v>164</v>
      </c>
      <c r="H39" s="4" t="s">
        <v>125</v>
      </c>
      <c r="I39" s="4" t="s">
        <v>240</v>
      </c>
      <c r="J39" s="4" t="s">
        <v>241</v>
      </c>
      <c r="K39" s="4" t="s">
        <v>242</v>
      </c>
      <c r="L39" s="4" t="s">
        <v>101</v>
      </c>
      <c r="M39" s="4" t="s">
        <v>246</v>
      </c>
      <c r="N39" s="4" t="s">
        <v>103</v>
      </c>
      <c r="O39" s="6">
        <v>0</v>
      </c>
      <c r="P39" s="21">
        <v>0</v>
      </c>
      <c r="Q39" s="4" t="s">
        <v>121</v>
      </c>
      <c r="R39" s="5" t="s">
        <v>122</v>
      </c>
      <c r="S39" s="5" t="s">
        <v>122</v>
      </c>
      <c r="T39" s="4" t="s">
        <v>121</v>
      </c>
      <c r="U39" s="5" t="s">
        <v>122</v>
      </c>
      <c r="V39" s="5" t="s">
        <v>145</v>
      </c>
      <c r="W39" s="4" t="str">
        <f t="shared" si="0"/>
        <v>Entrega de oficios en la ciudad de Leon gto</v>
      </c>
      <c r="X39" s="5">
        <v>44202</v>
      </c>
      <c r="Y39" s="5">
        <v>44202</v>
      </c>
      <c r="Z39" s="16">
        <v>32</v>
      </c>
      <c r="AA39" s="7">
        <v>150</v>
      </c>
      <c r="AB39" s="7">
        <v>0</v>
      </c>
      <c r="AC39" s="5">
        <f t="shared" si="1"/>
        <v>44202</v>
      </c>
      <c r="AD39" s="14" t="s">
        <v>247</v>
      </c>
      <c r="AE39">
        <v>32</v>
      </c>
      <c r="AF39" s="8" t="s">
        <v>124</v>
      </c>
      <c r="AG39" s="4" t="s">
        <v>125</v>
      </c>
      <c r="AH39" s="5">
        <v>44288</v>
      </c>
      <c r="AI39" s="5">
        <v>44288</v>
      </c>
      <c r="AJ39" s="4" t="s">
        <v>128</v>
      </c>
    </row>
    <row r="40" spans="1:36" s="4" customFormat="1" x14ac:dyDescent="0.25">
      <c r="A40" s="4">
        <v>2021</v>
      </c>
      <c r="B40" s="5">
        <v>44197</v>
      </c>
      <c r="C40" s="5">
        <v>44286</v>
      </c>
      <c r="D40" s="4" t="s">
        <v>91</v>
      </c>
      <c r="E40" s="4" t="s">
        <v>138</v>
      </c>
      <c r="F40" s="4" t="s">
        <v>207</v>
      </c>
      <c r="G40" s="4" t="s">
        <v>207</v>
      </c>
      <c r="H40" s="4" t="s">
        <v>200</v>
      </c>
      <c r="I40" s="4" t="s">
        <v>248</v>
      </c>
      <c r="J40" s="4" t="s">
        <v>249</v>
      </c>
      <c r="K40" s="4" t="s">
        <v>250</v>
      </c>
      <c r="L40" s="4" t="s">
        <v>101</v>
      </c>
      <c r="M40" s="4" t="s">
        <v>251</v>
      </c>
      <c r="N40" s="4" t="s">
        <v>103</v>
      </c>
      <c r="O40" s="6">
        <v>2</v>
      </c>
      <c r="P40" s="21">
        <v>2386</v>
      </c>
      <c r="Q40" s="4" t="s">
        <v>121</v>
      </c>
      <c r="R40" s="5" t="s">
        <v>122</v>
      </c>
      <c r="S40" s="5" t="s">
        <v>122</v>
      </c>
      <c r="T40" s="4" t="s">
        <v>121</v>
      </c>
      <c r="U40" s="5" t="s">
        <v>122</v>
      </c>
      <c r="V40" s="5" t="s">
        <v>171</v>
      </c>
      <c r="W40" s="4" t="str">
        <f t="shared" si="0"/>
        <v>Cableado e instalacion de red, y configuracion de equipo nuevo en JER san luis de la paz</v>
      </c>
      <c r="X40" s="5">
        <v>44210</v>
      </c>
      <c r="Y40" s="5">
        <v>44210</v>
      </c>
      <c r="Z40" s="16">
        <v>33</v>
      </c>
      <c r="AA40" s="7">
        <v>3579</v>
      </c>
      <c r="AB40" s="7">
        <v>1989</v>
      </c>
      <c r="AC40" s="5">
        <f t="shared" si="1"/>
        <v>44210</v>
      </c>
      <c r="AD40" s="14" t="s">
        <v>252</v>
      </c>
      <c r="AE40">
        <v>33</v>
      </c>
      <c r="AF40" s="8" t="s">
        <v>124</v>
      </c>
      <c r="AG40" s="4" t="s">
        <v>125</v>
      </c>
      <c r="AH40" s="5">
        <v>44288</v>
      </c>
      <c r="AI40" s="5">
        <v>44288</v>
      </c>
      <c r="AJ40" s="4" t="s">
        <v>128</v>
      </c>
    </row>
    <row r="41" spans="1:36" s="4" customFormat="1" x14ac:dyDescent="0.25">
      <c r="A41" s="4">
        <v>2021</v>
      </c>
      <c r="B41" s="5">
        <v>44197</v>
      </c>
      <c r="C41" s="5">
        <v>44286</v>
      </c>
      <c r="D41" s="4" t="s">
        <v>91</v>
      </c>
      <c r="E41" s="4" t="s">
        <v>138</v>
      </c>
      <c r="F41" s="4" t="s">
        <v>164</v>
      </c>
      <c r="G41" s="4" t="s">
        <v>164</v>
      </c>
      <c r="H41" s="4" t="s">
        <v>125</v>
      </c>
      <c r="I41" s="4" t="s">
        <v>165</v>
      </c>
      <c r="J41" s="4" t="s">
        <v>166</v>
      </c>
      <c r="K41" s="4" t="s">
        <v>167</v>
      </c>
      <c r="L41" s="4" t="s">
        <v>101</v>
      </c>
      <c r="M41" s="4" t="s">
        <v>168</v>
      </c>
      <c r="N41" s="4" t="s">
        <v>103</v>
      </c>
      <c r="O41" s="6">
        <v>0</v>
      </c>
      <c r="P41" s="21">
        <v>0</v>
      </c>
      <c r="Q41" s="4" t="s">
        <v>121</v>
      </c>
      <c r="R41" s="5" t="s">
        <v>122</v>
      </c>
      <c r="S41" s="5" t="s">
        <v>122</v>
      </c>
      <c r="T41" s="4" t="s">
        <v>121</v>
      </c>
      <c r="U41" s="5" t="s">
        <v>122</v>
      </c>
      <c r="V41" s="5" t="s">
        <v>169</v>
      </c>
      <c r="W41" s="4" t="str">
        <f t="shared" si="0"/>
        <v>Entrega de un oficio en oficinas de C.N.B.V en la  ciudad de mexico</v>
      </c>
      <c r="X41" s="5">
        <v>44210</v>
      </c>
      <c r="Y41" s="5">
        <v>44211</v>
      </c>
      <c r="Z41" s="16">
        <v>34</v>
      </c>
      <c r="AA41" s="7">
        <f>1529.6+63+775+193</f>
        <v>2560.6</v>
      </c>
      <c r="AB41" s="7">
        <v>261.39999999999998</v>
      </c>
      <c r="AC41" s="5">
        <f t="shared" si="1"/>
        <v>44211</v>
      </c>
      <c r="AE41">
        <v>34</v>
      </c>
      <c r="AF41" s="8" t="s">
        <v>124</v>
      </c>
      <c r="AG41" s="4" t="s">
        <v>125</v>
      </c>
      <c r="AH41" s="5">
        <v>44288</v>
      </c>
      <c r="AI41" s="5">
        <v>44288</v>
      </c>
      <c r="AJ41" s="4" t="s">
        <v>126</v>
      </c>
    </row>
    <row r="42" spans="1:36" s="4" customFormat="1" x14ac:dyDescent="0.25">
      <c r="A42" s="4">
        <v>2021</v>
      </c>
      <c r="B42" s="5">
        <v>44197</v>
      </c>
      <c r="C42" s="5">
        <v>44286</v>
      </c>
      <c r="D42" s="4" t="s">
        <v>91</v>
      </c>
      <c r="E42" s="4" t="s">
        <v>138</v>
      </c>
      <c r="F42" s="4" t="s">
        <v>164</v>
      </c>
      <c r="G42" s="4" t="s">
        <v>164</v>
      </c>
      <c r="H42" s="4" t="s">
        <v>125</v>
      </c>
      <c r="I42" s="4" t="s">
        <v>165</v>
      </c>
      <c r="J42" s="4" t="s">
        <v>166</v>
      </c>
      <c r="K42" s="4" t="s">
        <v>167</v>
      </c>
      <c r="L42" s="4" t="s">
        <v>101</v>
      </c>
      <c r="M42" s="4" t="s">
        <v>168</v>
      </c>
      <c r="N42" s="4" t="s">
        <v>103</v>
      </c>
      <c r="O42" s="6">
        <v>0</v>
      </c>
      <c r="P42" s="21">
        <v>0</v>
      </c>
      <c r="Q42" s="4" t="s">
        <v>121</v>
      </c>
      <c r="R42" s="5" t="s">
        <v>122</v>
      </c>
      <c r="S42" s="5" t="s">
        <v>122</v>
      </c>
      <c r="T42" s="4" t="s">
        <v>121</v>
      </c>
      <c r="U42" s="5" t="s">
        <v>122</v>
      </c>
      <c r="V42" s="5" t="s">
        <v>169</v>
      </c>
      <c r="W42" s="4" t="str">
        <f t="shared" si="0"/>
        <v>Entrega de un oficio en oficinas de C.N.B.V en la  ciudad de mexico</v>
      </c>
      <c r="X42" s="5">
        <v>44210</v>
      </c>
      <c r="Y42" s="5">
        <v>44211</v>
      </c>
      <c r="Z42" s="16">
        <v>35</v>
      </c>
      <c r="AA42" s="7">
        <v>46</v>
      </c>
      <c r="AB42" s="7">
        <v>0</v>
      </c>
      <c r="AC42" s="5">
        <f t="shared" si="1"/>
        <v>44211</v>
      </c>
      <c r="AE42">
        <v>35</v>
      </c>
      <c r="AF42" s="8" t="s">
        <v>124</v>
      </c>
      <c r="AG42" s="4" t="s">
        <v>125</v>
      </c>
      <c r="AH42" s="5">
        <v>44288</v>
      </c>
      <c r="AI42" s="5">
        <v>44288</v>
      </c>
      <c r="AJ42" s="4" t="s">
        <v>126</v>
      </c>
    </row>
    <row r="43" spans="1:36" s="4" customFormat="1" x14ac:dyDescent="0.25">
      <c r="A43" s="4">
        <v>2021</v>
      </c>
      <c r="B43" s="5">
        <v>44197</v>
      </c>
      <c r="C43" s="5">
        <v>44286</v>
      </c>
      <c r="D43" s="4" t="s">
        <v>91</v>
      </c>
      <c r="E43" s="4" t="s">
        <v>138</v>
      </c>
      <c r="F43" s="4" t="s">
        <v>173</v>
      </c>
      <c r="G43" s="4" t="s">
        <v>173</v>
      </c>
      <c r="H43" s="4" t="s">
        <v>174</v>
      </c>
      <c r="I43" s="4" t="s">
        <v>175</v>
      </c>
      <c r="J43" s="4" t="s">
        <v>176</v>
      </c>
      <c r="K43" s="4" t="s">
        <v>177</v>
      </c>
      <c r="L43" s="4" t="s">
        <v>101</v>
      </c>
      <c r="M43" s="4" t="s">
        <v>253</v>
      </c>
      <c r="N43" s="4" t="s">
        <v>103</v>
      </c>
      <c r="O43" s="6">
        <v>0</v>
      </c>
      <c r="P43" s="21">
        <v>0</v>
      </c>
      <c r="Q43" s="4" t="s">
        <v>121</v>
      </c>
      <c r="R43" s="5" t="s">
        <v>122</v>
      </c>
      <c r="S43" s="5" t="s">
        <v>228</v>
      </c>
      <c r="T43" s="4" t="s">
        <v>121</v>
      </c>
      <c r="U43" s="5" t="s">
        <v>122</v>
      </c>
      <c r="V43" s="5" t="s">
        <v>122</v>
      </c>
      <c r="W43" s="4" t="str">
        <f t="shared" si="0"/>
        <v>Pago de casetas para acudir a guanajuato al almacen del IEEG para recoger insumos</v>
      </c>
      <c r="X43" s="5">
        <v>44215</v>
      </c>
      <c r="Y43" s="5">
        <v>44215</v>
      </c>
      <c r="Z43" s="16">
        <v>36</v>
      </c>
      <c r="AA43" s="7">
        <v>138</v>
      </c>
      <c r="AB43" s="7">
        <v>0</v>
      </c>
      <c r="AC43" s="5">
        <f t="shared" si="1"/>
        <v>44215</v>
      </c>
      <c r="AD43" s="8"/>
      <c r="AE43">
        <v>36</v>
      </c>
      <c r="AF43" s="8" t="s">
        <v>124</v>
      </c>
      <c r="AG43" s="4" t="s">
        <v>125</v>
      </c>
      <c r="AH43" s="5">
        <v>44288</v>
      </c>
      <c r="AI43" s="5">
        <v>44288</v>
      </c>
      <c r="AJ43" s="4" t="s">
        <v>126</v>
      </c>
    </row>
    <row r="44" spans="1:36" s="4" customFormat="1" x14ac:dyDescent="0.25">
      <c r="A44" s="4">
        <v>2021</v>
      </c>
      <c r="B44" s="5">
        <v>44197</v>
      </c>
      <c r="C44" s="5">
        <v>44286</v>
      </c>
      <c r="D44" s="4" t="s">
        <v>91</v>
      </c>
      <c r="E44" s="4" t="s">
        <v>138</v>
      </c>
      <c r="F44" s="4" t="s">
        <v>173</v>
      </c>
      <c r="G44" s="4" t="s">
        <v>173</v>
      </c>
      <c r="H44" s="4" t="s">
        <v>174</v>
      </c>
      <c r="I44" s="4" t="s">
        <v>175</v>
      </c>
      <c r="J44" s="4" t="s">
        <v>176</v>
      </c>
      <c r="K44" s="4" t="s">
        <v>177</v>
      </c>
      <c r="L44" s="4" t="s">
        <v>101</v>
      </c>
      <c r="M44" s="4" t="s">
        <v>254</v>
      </c>
      <c r="N44" s="4" t="s">
        <v>103</v>
      </c>
      <c r="O44" s="6">
        <v>0</v>
      </c>
      <c r="P44" s="21">
        <v>0</v>
      </c>
      <c r="Q44" s="4" t="s">
        <v>121</v>
      </c>
      <c r="R44" s="5" t="s">
        <v>122</v>
      </c>
      <c r="S44" s="5" t="s">
        <v>228</v>
      </c>
      <c r="T44" s="4" t="s">
        <v>121</v>
      </c>
      <c r="U44" s="5" t="s">
        <v>122</v>
      </c>
      <c r="V44" s="5" t="s">
        <v>228</v>
      </c>
      <c r="W44" s="4" t="str">
        <f t="shared" si="0"/>
        <v>Pago de estacionamiento a personal de JER Celaya para la distribucion de tripticos informativos y cartweles de la convocatoria para participar como observador/a electoral</v>
      </c>
      <c r="X44" s="5">
        <v>44222</v>
      </c>
      <c r="Y44" s="5">
        <v>44222</v>
      </c>
      <c r="Z44" s="16">
        <v>37</v>
      </c>
      <c r="AA44" s="7">
        <v>50</v>
      </c>
      <c r="AB44" s="7">
        <v>0</v>
      </c>
      <c r="AC44" s="5">
        <f t="shared" si="1"/>
        <v>44222</v>
      </c>
      <c r="AE44">
        <v>37</v>
      </c>
      <c r="AF44" s="8" t="s">
        <v>124</v>
      </c>
      <c r="AG44" s="4" t="s">
        <v>125</v>
      </c>
      <c r="AH44" s="5">
        <v>44288</v>
      </c>
      <c r="AI44" s="5">
        <v>44288</v>
      </c>
      <c r="AJ44" s="4" t="s">
        <v>126</v>
      </c>
    </row>
    <row r="45" spans="1:36" s="4" customFormat="1" x14ac:dyDescent="0.25">
      <c r="A45" s="4">
        <v>2021</v>
      </c>
      <c r="B45" s="5">
        <v>44197</v>
      </c>
      <c r="C45" s="5">
        <v>44286</v>
      </c>
      <c r="D45" s="4" t="s">
        <v>91</v>
      </c>
      <c r="E45" s="4" t="s">
        <v>138</v>
      </c>
      <c r="F45" s="4" t="s">
        <v>255</v>
      </c>
      <c r="G45" s="4" t="s">
        <v>255</v>
      </c>
      <c r="H45" s="4" t="s">
        <v>256</v>
      </c>
      <c r="I45" s="4" t="s">
        <v>257</v>
      </c>
      <c r="J45" s="4" t="s">
        <v>258</v>
      </c>
      <c r="K45" s="4" t="s">
        <v>259</v>
      </c>
      <c r="L45" s="4" t="s">
        <v>101</v>
      </c>
      <c r="M45" s="4" t="s">
        <v>260</v>
      </c>
      <c r="N45" s="4" t="s">
        <v>103</v>
      </c>
      <c r="O45" s="6">
        <v>0</v>
      </c>
      <c r="P45" s="21">
        <v>0</v>
      </c>
      <c r="Q45" s="4" t="s">
        <v>121</v>
      </c>
      <c r="R45" s="5" t="s">
        <v>122</v>
      </c>
      <c r="S45" s="5" t="s">
        <v>261</v>
      </c>
      <c r="T45" s="4" t="s">
        <v>121</v>
      </c>
      <c r="U45" s="5" t="s">
        <v>122</v>
      </c>
      <c r="V45" s="5" t="s">
        <v>122</v>
      </c>
      <c r="W45" s="4" t="str">
        <f t="shared" si="0"/>
        <v>Traslado al edificio central a fin de recoger copias certificadas y reunion de personal recien ingresado del SPEN</v>
      </c>
      <c r="X45" s="5">
        <v>44203</v>
      </c>
      <c r="Y45" s="5">
        <v>44204</v>
      </c>
      <c r="Z45" s="16">
        <v>38</v>
      </c>
      <c r="AA45" s="7">
        <v>132</v>
      </c>
      <c r="AB45" s="7">
        <v>0</v>
      </c>
      <c r="AC45" s="5">
        <f t="shared" si="1"/>
        <v>44204</v>
      </c>
      <c r="AE45">
        <v>38</v>
      </c>
      <c r="AF45" s="8" t="s">
        <v>124</v>
      </c>
      <c r="AG45" s="4" t="s">
        <v>125</v>
      </c>
      <c r="AH45" s="5">
        <v>44288</v>
      </c>
      <c r="AI45" s="5">
        <v>44288</v>
      </c>
      <c r="AJ45" s="4" t="s">
        <v>126</v>
      </c>
    </row>
    <row r="46" spans="1:36" s="4" customFormat="1" x14ac:dyDescent="0.25">
      <c r="A46" s="4">
        <v>2021</v>
      </c>
      <c r="B46" s="5">
        <v>44197</v>
      </c>
      <c r="C46" s="5">
        <v>44286</v>
      </c>
      <c r="D46" s="4" t="s">
        <v>91</v>
      </c>
      <c r="E46" s="4" t="s">
        <v>138</v>
      </c>
      <c r="F46" s="4" t="s">
        <v>255</v>
      </c>
      <c r="G46" s="4" t="s">
        <v>255</v>
      </c>
      <c r="H46" s="4" t="s">
        <v>256</v>
      </c>
      <c r="I46" s="4" t="s">
        <v>257</v>
      </c>
      <c r="J46" s="4" t="s">
        <v>258</v>
      </c>
      <c r="K46" s="4" t="s">
        <v>259</v>
      </c>
      <c r="L46" s="4" t="s">
        <v>101</v>
      </c>
      <c r="M46" s="4" t="s">
        <v>262</v>
      </c>
      <c r="N46" s="4" t="s">
        <v>103</v>
      </c>
      <c r="O46" s="6">
        <v>0</v>
      </c>
      <c r="P46" s="21">
        <v>0</v>
      </c>
      <c r="Q46" s="4" t="s">
        <v>121</v>
      </c>
      <c r="R46" s="5" t="s">
        <v>122</v>
      </c>
      <c r="S46" s="5" t="s">
        <v>261</v>
      </c>
      <c r="T46" s="4" t="s">
        <v>121</v>
      </c>
      <c r="U46" s="5" t="s">
        <v>122</v>
      </c>
      <c r="V46" s="5" t="s">
        <v>122</v>
      </c>
      <c r="W46" s="4" t="str">
        <f t="shared" si="0"/>
        <v>Traslado al edificio central para entrega de notificaciones en la UTJCE</v>
      </c>
      <c r="X46" s="5">
        <v>44207</v>
      </c>
      <c r="Y46" s="5">
        <v>44215</v>
      </c>
      <c r="Z46" s="16">
        <v>39</v>
      </c>
      <c r="AA46" s="7">
        <v>99</v>
      </c>
      <c r="AB46" s="7">
        <v>0</v>
      </c>
      <c r="AC46" s="5">
        <f t="shared" si="1"/>
        <v>44215</v>
      </c>
      <c r="AE46">
        <v>39</v>
      </c>
      <c r="AF46" s="8" t="s">
        <v>124</v>
      </c>
      <c r="AG46" s="4" t="s">
        <v>125</v>
      </c>
      <c r="AH46" s="5">
        <v>44288</v>
      </c>
      <c r="AI46" s="5">
        <v>44288</v>
      </c>
      <c r="AJ46" s="4" t="s">
        <v>126</v>
      </c>
    </row>
    <row r="47" spans="1:36" s="4" customFormat="1" x14ac:dyDescent="0.25">
      <c r="A47" s="4">
        <v>2021</v>
      </c>
      <c r="B47" s="5">
        <v>44197</v>
      </c>
      <c r="C47" s="5">
        <v>44286</v>
      </c>
      <c r="D47" s="4" t="s">
        <v>91</v>
      </c>
      <c r="E47" s="4" t="s">
        <v>114</v>
      </c>
      <c r="F47" s="4" t="s">
        <v>263</v>
      </c>
      <c r="G47" s="4" t="s">
        <v>263</v>
      </c>
      <c r="H47" s="4" t="s">
        <v>264</v>
      </c>
      <c r="I47" s="4" t="s">
        <v>265</v>
      </c>
      <c r="J47" s="4" t="s">
        <v>266</v>
      </c>
      <c r="K47" s="4" t="s">
        <v>267</v>
      </c>
      <c r="L47" s="4" t="s">
        <v>101</v>
      </c>
      <c r="M47" s="4" t="s">
        <v>268</v>
      </c>
      <c r="N47" s="4" t="s">
        <v>103</v>
      </c>
      <c r="O47" s="6">
        <v>5</v>
      </c>
      <c r="P47" s="21">
        <v>2544.17</v>
      </c>
      <c r="Q47" s="4" t="s">
        <v>121</v>
      </c>
      <c r="R47" s="5" t="s">
        <v>122</v>
      </c>
      <c r="S47" s="5" t="s">
        <v>122</v>
      </c>
      <c r="T47" s="4" t="s">
        <v>121</v>
      </c>
      <c r="U47" s="5" t="s">
        <v>122</v>
      </c>
      <c r="V47" s="5" t="s">
        <v>171</v>
      </c>
      <c r="W47" s="4" t="str">
        <f t="shared" si="0"/>
        <v>Reunion de trabajo con integrantes de la comision de capacitacion y organización electoral consejo distrital 1</v>
      </c>
      <c r="X47" s="5">
        <v>44218</v>
      </c>
      <c r="Y47" s="5">
        <v>44218</v>
      </c>
      <c r="Z47" s="16">
        <v>40</v>
      </c>
      <c r="AA47" s="7">
        <v>3053</v>
      </c>
      <c r="AB47" s="7">
        <v>0</v>
      </c>
      <c r="AC47" s="5">
        <f t="shared" si="1"/>
        <v>44218</v>
      </c>
      <c r="AD47" s="14" t="s">
        <v>269</v>
      </c>
      <c r="AE47">
        <v>40</v>
      </c>
      <c r="AF47" s="8" t="s">
        <v>124</v>
      </c>
      <c r="AG47" s="4" t="s">
        <v>125</v>
      </c>
      <c r="AH47" s="5">
        <v>44288</v>
      </c>
      <c r="AI47" s="5">
        <v>44288</v>
      </c>
      <c r="AJ47" s="4" t="s">
        <v>128</v>
      </c>
    </row>
    <row r="48" spans="1:36" s="4" customFormat="1" x14ac:dyDescent="0.25">
      <c r="A48" s="4">
        <v>2021</v>
      </c>
      <c r="B48" s="5">
        <v>44197</v>
      </c>
      <c r="C48" s="5">
        <v>44286</v>
      </c>
      <c r="D48" s="4" t="s">
        <v>91</v>
      </c>
      <c r="E48" s="4" t="s">
        <v>138</v>
      </c>
      <c r="F48" s="4" t="s">
        <v>270</v>
      </c>
      <c r="G48" s="4" t="s">
        <v>270</v>
      </c>
      <c r="H48" s="4" t="s">
        <v>271</v>
      </c>
      <c r="I48" s="4" t="s">
        <v>272</v>
      </c>
      <c r="J48" s="4" t="s">
        <v>273</v>
      </c>
      <c r="K48" s="4" t="s">
        <v>274</v>
      </c>
      <c r="L48" s="4" t="s">
        <v>101</v>
      </c>
      <c r="M48" s="4" t="s">
        <v>275</v>
      </c>
      <c r="N48" s="4" t="s">
        <v>103</v>
      </c>
      <c r="O48" s="6">
        <v>0</v>
      </c>
      <c r="P48" s="21">
        <v>0</v>
      </c>
      <c r="Q48" s="4" t="s">
        <v>121</v>
      </c>
      <c r="R48" s="5" t="s">
        <v>122</v>
      </c>
      <c r="S48" s="5" t="s">
        <v>276</v>
      </c>
      <c r="T48" s="4" t="s">
        <v>121</v>
      </c>
      <c r="U48" s="5" t="s">
        <v>122</v>
      </c>
      <c r="V48" s="5" t="s">
        <v>122</v>
      </c>
      <c r="W48" s="4" t="str">
        <f t="shared" si="0"/>
        <v>Pago de casetas acudir al edificio central a platica de induccion,entrega de transferencia primaria numero 4 y se acudio por requisiciones al almacen</v>
      </c>
      <c r="X48" s="5">
        <v>44209</v>
      </c>
      <c r="Y48" s="5">
        <v>44209</v>
      </c>
      <c r="Z48" s="16">
        <v>41</v>
      </c>
      <c r="AA48" s="7">
        <v>132</v>
      </c>
      <c r="AB48" s="7">
        <v>0</v>
      </c>
      <c r="AC48" s="5">
        <f t="shared" si="1"/>
        <v>44209</v>
      </c>
      <c r="AE48">
        <v>41</v>
      </c>
      <c r="AF48" s="8" t="s">
        <v>124</v>
      </c>
      <c r="AG48" s="4" t="s">
        <v>125</v>
      </c>
      <c r="AH48" s="5">
        <v>44288</v>
      </c>
      <c r="AI48" s="5">
        <v>44288</v>
      </c>
      <c r="AJ48" s="4" t="s">
        <v>126</v>
      </c>
    </row>
    <row r="49" spans="1:36" s="4" customFormat="1" x14ac:dyDescent="0.25">
      <c r="A49" s="4">
        <v>2021</v>
      </c>
      <c r="B49" s="5">
        <v>44197</v>
      </c>
      <c r="C49" s="5">
        <v>44286</v>
      </c>
      <c r="D49" s="4" t="s">
        <v>91</v>
      </c>
      <c r="E49" s="4" t="s">
        <v>138</v>
      </c>
      <c r="F49" s="4" t="s">
        <v>277</v>
      </c>
      <c r="G49" s="4" t="s">
        <v>277</v>
      </c>
      <c r="H49" s="4" t="s">
        <v>271</v>
      </c>
      <c r="I49" s="4" t="s">
        <v>278</v>
      </c>
      <c r="J49" s="4" t="s">
        <v>279</v>
      </c>
      <c r="K49" s="4" t="s">
        <v>280</v>
      </c>
      <c r="L49" s="4" t="s">
        <v>101</v>
      </c>
      <c r="M49" s="4" t="s">
        <v>281</v>
      </c>
      <c r="N49" s="4" t="s">
        <v>103</v>
      </c>
      <c r="O49" s="6">
        <v>0</v>
      </c>
      <c r="P49" s="21">
        <v>0</v>
      </c>
      <c r="Q49" s="4" t="s">
        <v>121</v>
      </c>
      <c r="R49" s="5" t="s">
        <v>122</v>
      </c>
      <c r="S49" s="5" t="s">
        <v>276</v>
      </c>
      <c r="T49" s="4" t="s">
        <v>121</v>
      </c>
      <c r="U49" s="5" t="s">
        <v>122</v>
      </c>
      <c r="V49" s="5" t="s">
        <v>122</v>
      </c>
      <c r="W49" s="4" t="str">
        <f t="shared" si="0"/>
        <v>Acudir a edificio central a recoger equipo de trabajo de los asistentes electorales, pasar al almacen por dotaciones de papeleria</v>
      </c>
      <c r="X49" s="5">
        <v>44217</v>
      </c>
      <c r="Y49" s="5">
        <v>44217</v>
      </c>
      <c r="Z49" s="16">
        <v>42</v>
      </c>
      <c r="AA49" s="7">
        <v>150</v>
      </c>
      <c r="AB49" s="7">
        <v>0</v>
      </c>
      <c r="AC49" s="5">
        <f t="shared" si="1"/>
        <v>44217</v>
      </c>
      <c r="AD49" s="14" t="s">
        <v>282</v>
      </c>
      <c r="AE49">
        <v>42</v>
      </c>
      <c r="AF49" s="8" t="s">
        <v>124</v>
      </c>
      <c r="AG49" s="4" t="s">
        <v>125</v>
      </c>
      <c r="AH49" s="5">
        <v>44288</v>
      </c>
      <c r="AI49" s="5">
        <v>44288</v>
      </c>
      <c r="AJ49" s="4" t="s">
        <v>128</v>
      </c>
    </row>
    <row r="50" spans="1:36" s="4" customFormat="1" x14ac:dyDescent="0.25">
      <c r="A50" s="4">
        <v>2021</v>
      </c>
      <c r="B50" s="5">
        <v>44197</v>
      </c>
      <c r="C50" s="5">
        <v>44286</v>
      </c>
      <c r="D50" s="4" t="s">
        <v>91</v>
      </c>
      <c r="E50" s="4" t="s">
        <v>138</v>
      </c>
      <c r="F50" s="4" t="s">
        <v>283</v>
      </c>
      <c r="G50" s="4" t="s">
        <v>283</v>
      </c>
      <c r="H50" s="4" t="s">
        <v>271</v>
      </c>
      <c r="I50" s="4" t="s">
        <v>284</v>
      </c>
      <c r="J50" s="4" t="s">
        <v>285</v>
      </c>
      <c r="K50" s="4" t="s">
        <v>286</v>
      </c>
      <c r="L50" s="4" t="s">
        <v>101</v>
      </c>
      <c r="M50" s="4" t="s">
        <v>281</v>
      </c>
      <c r="N50" s="4" t="s">
        <v>103</v>
      </c>
      <c r="O50" s="6">
        <v>0</v>
      </c>
      <c r="P50" s="21">
        <v>0</v>
      </c>
      <c r="Q50" s="4" t="s">
        <v>121</v>
      </c>
      <c r="R50" s="5" t="s">
        <v>122</v>
      </c>
      <c r="S50" s="5" t="s">
        <v>276</v>
      </c>
      <c r="T50" s="4" t="s">
        <v>121</v>
      </c>
      <c r="U50" s="5" t="s">
        <v>122</v>
      </c>
      <c r="V50" s="5" t="s">
        <v>122</v>
      </c>
      <c r="W50" s="4" t="str">
        <f t="shared" si="0"/>
        <v>Acudir a edificio central a recoger equipo de trabajo de los asistentes electorales, pasar al almacen por dotaciones de papeleria</v>
      </c>
      <c r="X50" s="5">
        <v>44217</v>
      </c>
      <c r="Y50" s="5">
        <v>44217</v>
      </c>
      <c r="Z50" s="16">
        <v>43</v>
      </c>
      <c r="AA50" s="7">
        <v>150</v>
      </c>
      <c r="AB50" s="7">
        <v>0</v>
      </c>
      <c r="AC50" s="5">
        <f t="shared" si="1"/>
        <v>44217</v>
      </c>
      <c r="AD50" s="14" t="s">
        <v>287</v>
      </c>
      <c r="AE50">
        <v>43</v>
      </c>
      <c r="AF50" s="8" t="s">
        <v>124</v>
      </c>
      <c r="AG50" s="4" t="s">
        <v>125</v>
      </c>
      <c r="AH50" s="5">
        <v>44288</v>
      </c>
      <c r="AI50" s="5">
        <v>44288</v>
      </c>
      <c r="AJ50" s="4" t="s">
        <v>128</v>
      </c>
    </row>
    <row r="51" spans="1:36" s="4" customFormat="1" x14ac:dyDescent="0.25">
      <c r="A51" s="4">
        <v>2021</v>
      </c>
      <c r="B51" s="5">
        <v>44197</v>
      </c>
      <c r="C51" s="5">
        <v>44286</v>
      </c>
      <c r="D51" s="4" t="s">
        <v>91</v>
      </c>
      <c r="E51" s="4" t="s">
        <v>138</v>
      </c>
      <c r="F51" s="4" t="s">
        <v>180</v>
      </c>
      <c r="G51" s="4" t="s">
        <v>180</v>
      </c>
      <c r="H51" s="4" t="s">
        <v>288</v>
      </c>
      <c r="I51" s="4" t="s">
        <v>289</v>
      </c>
      <c r="J51" s="4" t="s">
        <v>290</v>
      </c>
      <c r="K51" s="4" t="s">
        <v>291</v>
      </c>
      <c r="L51" s="4" t="s">
        <v>101</v>
      </c>
      <c r="M51" s="4" t="s">
        <v>292</v>
      </c>
      <c r="N51" s="4" t="s">
        <v>103</v>
      </c>
      <c r="O51" s="6">
        <v>0</v>
      </c>
      <c r="P51" s="21">
        <v>0</v>
      </c>
      <c r="Q51" s="4" t="s">
        <v>121</v>
      </c>
      <c r="R51" s="5" t="s">
        <v>122</v>
      </c>
      <c r="S51" s="5" t="s">
        <v>293</v>
      </c>
      <c r="T51" s="4" t="s">
        <v>121</v>
      </c>
      <c r="U51" s="5" t="s">
        <v>122</v>
      </c>
      <c r="V51" s="5" t="s">
        <v>294</v>
      </c>
      <c r="W51" s="4" t="str">
        <f t="shared" si="0"/>
        <v>Recorridos de examinacion</v>
      </c>
      <c r="X51" s="5">
        <v>44217</v>
      </c>
      <c r="Y51" s="5">
        <v>44217</v>
      </c>
      <c r="Z51" s="16">
        <v>44</v>
      </c>
      <c r="AA51" s="7">
        <v>14</v>
      </c>
      <c r="AB51" s="7">
        <v>0</v>
      </c>
      <c r="AC51" s="5">
        <f t="shared" si="1"/>
        <v>44217</v>
      </c>
      <c r="AE51">
        <v>44</v>
      </c>
      <c r="AF51" s="8" t="s">
        <v>124</v>
      </c>
      <c r="AG51" s="4" t="s">
        <v>125</v>
      </c>
      <c r="AH51" s="5">
        <v>44288</v>
      </c>
      <c r="AI51" s="5">
        <v>44288</v>
      </c>
      <c r="AJ51" s="4" t="s">
        <v>126</v>
      </c>
    </row>
    <row r="52" spans="1:36" s="4" customFormat="1" x14ac:dyDescent="0.25">
      <c r="A52" s="4">
        <v>2021</v>
      </c>
      <c r="B52" s="5">
        <v>44197</v>
      </c>
      <c r="C52" s="5">
        <v>44286</v>
      </c>
      <c r="D52" s="4" t="s">
        <v>91</v>
      </c>
      <c r="E52" s="4" t="s">
        <v>138</v>
      </c>
      <c r="F52" s="4" t="s">
        <v>180</v>
      </c>
      <c r="G52" s="4" t="s">
        <v>180</v>
      </c>
      <c r="H52" s="4" t="s">
        <v>288</v>
      </c>
      <c r="I52" s="4" t="s">
        <v>289</v>
      </c>
      <c r="J52" s="4" t="s">
        <v>290</v>
      </c>
      <c r="K52" s="4" t="s">
        <v>291</v>
      </c>
      <c r="L52" s="4" t="s">
        <v>101</v>
      </c>
      <c r="M52" s="4" t="s">
        <v>292</v>
      </c>
      <c r="N52" s="4" t="s">
        <v>103</v>
      </c>
      <c r="O52" s="6">
        <v>0</v>
      </c>
      <c r="P52" s="21">
        <v>0</v>
      </c>
      <c r="Q52" s="4" t="s">
        <v>121</v>
      </c>
      <c r="R52" s="5" t="s">
        <v>122</v>
      </c>
      <c r="S52" s="5" t="s">
        <v>293</v>
      </c>
      <c r="T52" s="4" t="s">
        <v>121</v>
      </c>
      <c r="U52" s="5" t="s">
        <v>122</v>
      </c>
      <c r="V52" s="5" t="s">
        <v>294</v>
      </c>
      <c r="W52" s="4" t="str">
        <f t="shared" si="0"/>
        <v>Recorridos de examinacion</v>
      </c>
      <c r="X52" s="5">
        <v>44218</v>
      </c>
      <c r="Y52" s="5">
        <v>44218</v>
      </c>
      <c r="Z52" s="16">
        <v>45</v>
      </c>
      <c r="AA52" s="7">
        <v>14</v>
      </c>
      <c r="AB52" s="7">
        <v>0</v>
      </c>
      <c r="AC52" s="5">
        <f t="shared" si="1"/>
        <v>44218</v>
      </c>
      <c r="AE52">
        <v>45</v>
      </c>
      <c r="AF52" s="8" t="s">
        <v>124</v>
      </c>
      <c r="AG52" s="4" t="s">
        <v>125</v>
      </c>
      <c r="AH52" s="5">
        <v>44288</v>
      </c>
      <c r="AI52" s="5">
        <v>44288</v>
      </c>
      <c r="AJ52" s="4" t="s">
        <v>126</v>
      </c>
    </row>
    <row r="53" spans="1:36" s="4" customFormat="1" x14ac:dyDescent="0.25">
      <c r="A53" s="4">
        <v>2021</v>
      </c>
      <c r="B53" s="5">
        <v>44197</v>
      </c>
      <c r="C53" s="5">
        <v>44286</v>
      </c>
      <c r="D53" s="4" t="s">
        <v>91</v>
      </c>
      <c r="E53" s="4" t="s">
        <v>138</v>
      </c>
      <c r="F53" s="4" t="s">
        <v>180</v>
      </c>
      <c r="G53" s="4" t="s">
        <v>180</v>
      </c>
      <c r="H53" s="4" t="s">
        <v>288</v>
      </c>
      <c r="I53" s="4" t="s">
        <v>289</v>
      </c>
      <c r="J53" s="4" t="s">
        <v>290</v>
      </c>
      <c r="K53" s="4" t="s">
        <v>291</v>
      </c>
      <c r="L53" s="4" t="s">
        <v>101</v>
      </c>
      <c r="M53" s="4" t="s">
        <v>295</v>
      </c>
      <c r="N53" s="4" t="s">
        <v>103</v>
      </c>
      <c r="O53" s="6">
        <v>0</v>
      </c>
      <c r="P53" s="21">
        <v>0</v>
      </c>
      <c r="Q53" s="4" t="s">
        <v>121</v>
      </c>
      <c r="R53" s="5" t="s">
        <v>122</v>
      </c>
      <c r="S53" s="5" t="s">
        <v>293</v>
      </c>
      <c r="T53" s="4" t="s">
        <v>121</v>
      </c>
      <c r="U53" s="5" t="s">
        <v>122</v>
      </c>
      <c r="V53" s="5" t="s">
        <v>294</v>
      </c>
      <c r="W53" s="4" t="str">
        <f t="shared" si="0"/>
        <v>Visita al consejo municipal de apaseo el grande</v>
      </c>
      <c r="X53" s="5">
        <v>44224</v>
      </c>
      <c r="Y53" s="5">
        <v>44224</v>
      </c>
      <c r="Z53" s="16">
        <v>46</v>
      </c>
      <c r="AA53" s="7">
        <v>14</v>
      </c>
      <c r="AB53" s="7">
        <v>0</v>
      </c>
      <c r="AC53" s="5">
        <f t="shared" si="1"/>
        <v>44224</v>
      </c>
      <c r="AE53">
        <v>46</v>
      </c>
      <c r="AF53" s="8" t="s">
        <v>124</v>
      </c>
      <c r="AG53" s="4" t="s">
        <v>125</v>
      </c>
      <c r="AH53" s="5">
        <v>44288</v>
      </c>
      <c r="AI53" s="5">
        <v>44288</v>
      </c>
      <c r="AJ53" s="4" t="s">
        <v>126</v>
      </c>
    </row>
    <row r="54" spans="1:36" s="4" customFormat="1" x14ac:dyDescent="0.25">
      <c r="A54" s="4">
        <v>2021</v>
      </c>
      <c r="B54" s="5">
        <v>44197</v>
      </c>
      <c r="C54" s="5">
        <v>44286</v>
      </c>
      <c r="D54" s="4" t="s">
        <v>91</v>
      </c>
      <c r="E54" s="4" t="s">
        <v>138</v>
      </c>
      <c r="F54" s="4" t="s">
        <v>277</v>
      </c>
      <c r="G54" s="4" t="s">
        <v>277</v>
      </c>
      <c r="H54" s="4" t="s">
        <v>264</v>
      </c>
      <c r="I54" s="4" t="s">
        <v>132</v>
      </c>
      <c r="J54" s="4" t="s">
        <v>296</v>
      </c>
      <c r="K54" s="4" t="s">
        <v>297</v>
      </c>
      <c r="L54" s="4" t="s">
        <v>101</v>
      </c>
      <c r="M54" s="4" t="s">
        <v>298</v>
      </c>
      <c r="N54" s="4" t="s">
        <v>103</v>
      </c>
      <c r="O54" s="6">
        <v>0</v>
      </c>
      <c r="P54" s="21">
        <v>0</v>
      </c>
      <c r="Q54" s="4" t="s">
        <v>121</v>
      </c>
      <c r="R54" s="5" t="s">
        <v>122</v>
      </c>
      <c r="S54" s="5" t="s">
        <v>293</v>
      </c>
      <c r="T54" s="4" t="s">
        <v>121</v>
      </c>
      <c r="U54" s="5" t="s">
        <v>122</v>
      </c>
      <c r="V54" s="5" t="s">
        <v>122</v>
      </c>
      <c r="W54" s="4" t="str">
        <f t="shared" si="0"/>
        <v>Visita al edificio central en la ciudad de guanajuato</v>
      </c>
      <c r="X54" s="5">
        <v>44216</v>
      </c>
      <c r="Y54" s="5">
        <v>44216</v>
      </c>
      <c r="Z54" s="16">
        <v>47</v>
      </c>
      <c r="AA54" s="7">
        <v>82</v>
      </c>
      <c r="AB54" s="7">
        <v>0</v>
      </c>
      <c r="AC54" s="5">
        <f t="shared" si="1"/>
        <v>44216</v>
      </c>
      <c r="AE54">
        <v>47</v>
      </c>
      <c r="AF54" s="8" t="s">
        <v>124</v>
      </c>
      <c r="AG54" s="4" t="s">
        <v>125</v>
      </c>
      <c r="AH54" s="5">
        <v>44288</v>
      </c>
      <c r="AI54" s="5">
        <v>44288</v>
      </c>
      <c r="AJ54" s="4" t="s">
        <v>126</v>
      </c>
    </row>
    <row r="55" spans="1:36" s="4" customFormat="1" x14ac:dyDescent="0.25">
      <c r="A55" s="4">
        <v>2021</v>
      </c>
      <c r="B55" s="5">
        <v>44197</v>
      </c>
      <c r="C55" s="5">
        <v>44286</v>
      </c>
      <c r="D55" s="4" t="s">
        <v>91</v>
      </c>
      <c r="E55" s="4" t="s">
        <v>138</v>
      </c>
      <c r="F55" s="4" t="s">
        <v>277</v>
      </c>
      <c r="G55" s="4" t="s">
        <v>277</v>
      </c>
      <c r="H55" s="4" t="s">
        <v>264</v>
      </c>
      <c r="I55" s="4" t="s">
        <v>132</v>
      </c>
      <c r="J55" s="4" t="s">
        <v>296</v>
      </c>
      <c r="K55" s="4" t="s">
        <v>297</v>
      </c>
      <c r="L55" s="4" t="s">
        <v>101</v>
      </c>
      <c r="M55" s="4" t="s">
        <v>298</v>
      </c>
      <c r="N55" s="4" t="s">
        <v>103</v>
      </c>
      <c r="O55" s="6">
        <v>0</v>
      </c>
      <c r="P55" s="21">
        <v>0</v>
      </c>
      <c r="Q55" s="4" t="s">
        <v>121</v>
      </c>
      <c r="R55" s="5" t="s">
        <v>122</v>
      </c>
      <c r="S55" s="5" t="s">
        <v>122</v>
      </c>
      <c r="T55" s="4" t="s">
        <v>121</v>
      </c>
      <c r="U55" s="5" t="s">
        <v>122</v>
      </c>
      <c r="V55" s="5" t="s">
        <v>293</v>
      </c>
      <c r="W55" s="4" t="str">
        <f t="shared" si="0"/>
        <v>Visita al edificio central en la ciudad de guanajuato</v>
      </c>
      <c r="X55" s="5">
        <v>44217</v>
      </c>
      <c r="Y55" s="5">
        <v>44217</v>
      </c>
      <c r="Z55" s="16">
        <v>48</v>
      </c>
      <c r="AA55" s="7">
        <v>90</v>
      </c>
      <c r="AB55" s="7">
        <v>0</v>
      </c>
      <c r="AC55" s="5">
        <f t="shared" si="1"/>
        <v>44217</v>
      </c>
      <c r="AE55">
        <v>48</v>
      </c>
      <c r="AF55" s="8" t="s">
        <v>124</v>
      </c>
      <c r="AG55" s="4" t="s">
        <v>125</v>
      </c>
      <c r="AH55" s="5">
        <v>44288</v>
      </c>
      <c r="AI55" s="5">
        <v>44288</v>
      </c>
      <c r="AJ55" s="4" t="s">
        <v>126</v>
      </c>
    </row>
    <row r="56" spans="1:36" s="4" customFormat="1" x14ac:dyDescent="0.25">
      <c r="A56" s="4">
        <v>2021</v>
      </c>
      <c r="B56" s="5">
        <v>44197</v>
      </c>
      <c r="C56" s="5">
        <v>44286</v>
      </c>
      <c r="D56" s="4" t="s">
        <v>91</v>
      </c>
      <c r="E56" s="4" t="s">
        <v>129</v>
      </c>
      <c r="F56" s="4" t="s">
        <v>299</v>
      </c>
      <c r="G56" s="4" t="s">
        <v>299</v>
      </c>
      <c r="H56" s="4" t="s">
        <v>300</v>
      </c>
      <c r="I56" s="4" t="s">
        <v>301</v>
      </c>
      <c r="J56" s="4" t="s">
        <v>302</v>
      </c>
      <c r="K56" s="4" t="s">
        <v>303</v>
      </c>
      <c r="L56" s="4" t="s">
        <v>101</v>
      </c>
      <c r="M56" s="4" t="s">
        <v>304</v>
      </c>
      <c r="N56" s="4" t="s">
        <v>103</v>
      </c>
      <c r="O56" s="6">
        <v>0</v>
      </c>
      <c r="P56" s="21">
        <v>0</v>
      </c>
      <c r="Q56" s="4" t="s">
        <v>121</v>
      </c>
      <c r="R56" s="5" t="s">
        <v>122</v>
      </c>
      <c r="S56" s="5" t="s">
        <v>122</v>
      </c>
      <c r="T56" s="4" t="s">
        <v>121</v>
      </c>
      <c r="U56" s="5" t="s">
        <v>122</v>
      </c>
      <c r="V56" s="5" t="s">
        <v>122</v>
      </c>
      <c r="W56" s="4" t="str">
        <f t="shared" si="0"/>
        <v>Recorridos de ubicación de casillas electorales</v>
      </c>
      <c r="X56" s="5">
        <v>44211</v>
      </c>
      <c r="Y56" s="5">
        <v>44211</v>
      </c>
      <c r="Z56" s="16">
        <v>49</v>
      </c>
      <c r="AA56" s="7">
        <v>30</v>
      </c>
      <c r="AB56" s="7">
        <v>0</v>
      </c>
      <c r="AC56" s="5">
        <f t="shared" si="1"/>
        <v>44211</v>
      </c>
      <c r="AE56">
        <v>49</v>
      </c>
      <c r="AF56" s="8" t="s">
        <v>124</v>
      </c>
      <c r="AG56" s="4" t="s">
        <v>125</v>
      </c>
      <c r="AH56" s="5">
        <v>44288</v>
      </c>
      <c r="AI56" s="5">
        <v>44288</v>
      </c>
      <c r="AJ56" s="4" t="s">
        <v>126</v>
      </c>
    </row>
    <row r="57" spans="1:36" s="4" customFormat="1" x14ac:dyDescent="0.25">
      <c r="A57" s="4">
        <v>2021</v>
      </c>
      <c r="B57" s="5">
        <v>44197</v>
      </c>
      <c r="C57" s="5">
        <v>44286</v>
      </c>
      <c r="D57" s="4" t="s">
        <v>91</v>
      </c>
      <c r="E57" s="4" t="s">
        <v>129</v>
      </c>
      <c r="F57" s="4" t="s">
        <v>299</v>
      </c>
      <c r="G57" s="4" t="s">
        <v>299</v>
      </c>
      <c r="H57" s="4" t="s">
        <v>300</v>
      </c>
      <c r="I57" s="4" t="s">
        <v>301</v>
      </c>
      <c r="J57" s="4" t="s">
        <v>302</v>
      </c>
      <c r="K57" s="4" t="s">
        <v>303</v>
      </c>
      <c r="L57" s="4" t="s">
        <v>101</v>
      </c>
      <c r="M57" s="4" t="s">
        <v>304</v>
      </c>
      <c r="N57" s="4" t="s">
        <v>103</v>
      </c>
      <c r="O57" s="6">
        <v>0</v>
      </c>
      <c r="P57" s="21">
        <v>0</v>
      </c>
      <c r="Q57" s="4" t="s">
        <v>121</v>
      </c>
      <c r="R57" s="5" t="s">
        <v>122</v>
      </c>
      <c r="S57" s="5" t="s">
        <v>122</v>
      </c>
      <c r="T57" s="4" t="s">
        <v>121</v>
      </c>
      <c r="U57" s="5" t="s">
        <v>122</v>
      </c>
      <c r="V57" s="5" t="s">
        <v>122</v>
      </c>
      <c r="W57" s="4" t="str">
        <f t="shared" si="0"/>
        <v>Recorridos de ubicación de casillas electorales</v>
      </c>
      <c r="X57" s="5">
        <v>44216</v>
      </c>
      <c r="Y57" s="5">
        <v>44216</v>
      </c>
      <c r="Z57" s="16">
        <v>50</v>
      </c>
      <c r="AA57" s="7">
        <v>19</v>
      </c>
      <c r="AB57" s="7">
        <v>0</v>
      </c>
      <c r="AC57" s="5">
        <f t="shared" si="1"/>
        <v>44216</v>
      </c>
      <c r="AD57" s="14" t="s">
        <v>305</v>
      </c>
      <c r="AE57">
        <v>50</v>
      </c>
      <c r="AF57" s="8" t="s">
        <v>124</v>
      </c>
      <c r="AG57" s="4" t="s">
        <v>125</v>
      </c>
      <c r="AH57" s="5">
        <v>44288</v>
      </c>
      <c r="AI57" s="5">
        <v>44288</v>
      </c>
      <c r="AJ57" s="4" t="s">
        <v>128</v>
      </c>
    </row>
    <row r="58" spans="1:36" s="4" customFormat="1" x14ac:dyDescent="0.25">
      <c r="A58" s="4">
        <v>2021</v>
      </c>
      <c r="B58" s="5">
        <v>44197</v>
      </c>
      <c r="C58" s="5">
        <v>44286</v>
      </c>
      <c r="D58" s="4" t="s">
        <v>91</v>
      </c>
      <c r="E58" s="4" t="s">
        <v>129</v>
      </c>
      <c r="F58" s="4" t="s">
        <v>299</v>
      </c>
      <c r="G58" s="4" t="s">
        <v>299</v>
      </c>
      <c r="H58" s="4" t="s">
        <v>300</v>
      </c>
      <c r="I58" s="4" t="s">
        <v>301</v>
      </c>
      <c r="J58" s="4" t="s">
        <v>302</v>
      </c>
      <c r="K58" s="4" t="s">
        <v>303</v>
      </c>
      <c r="L58" s="4" t="s">
        <v>101</v>
      </c>
      <c r="M58" s="4" t="s">
        <v>304</v>
      </c>
      <c r="N58" s="4" t="s">
        <v>103</v>
      </c>
      <c r="O58" s="6">
        <v>0</v>
      </c>
      <c r="P58" s="21">
        <v>0</v>
      </c>
      <c r="Q58" s="4" t="s">
        <v>121</v>
      </c>
      <c r="R58" s="5" t="s">
        <v>122</v>
      </c>
      <c r="S58" s="5" t="s">
        <v>122</v>
      </c>
      <c r="T58" s="4" t="s">
        <v>121</v>
      </c>
      <c r="U58" s="5" t="s">
        <v>122</v>
      </c>
      <c r="V58" s="5" t="s">
        <v>122</v>
      </c>
      <c r="W58" s="4" t="str">
        <f t="shared" si="0"/>
        <v>Recorridos de ubicación de casillas electorales</v>
      </c>
      <c r="X58" s="5">
        <v>44222</v>
      </c>
      <c r="Y58" s="5">
        <v>44222</v>
      </c>
      <c r="Z58" s="16">
        <v>51</v>
      </c>
      <c r="AA58" s="7">
        <v>33</v>
      </c>
      <c r="AB58" s="7">
        <v>0</v>
      </c>
      <c r="AC58" s="5">
        <f t="shared" si="1"/>
        <v>44222</v>
      </c>
      <c r="AD58" s="14" t="s">
        <v>306</v>
      </c>
      <c r="AE58">
        <v>51</v>
      </c>
      <c r="AF58" s="8" t="s">
        <v>124</v>
      </c>
      <c r="AG58" s="4" t="s">
        <v>125</v>
      </c>
      <c r="AH58" s="5">
        <v>44288</v>
      </c>
      <c r="AI58" s="5">
        <v>44288</v>
      </c>
      <c r="AJ58" s="4" t="s">
        <v>128</v>
      </c>
    </row>
    <row r="59" spans="1:36" s="4" customFormat="1" x14ac:dyDescent="0.25">
      <c r="A59" s="4">
        <v>2021</v>
      </c>
      <c r="B59" s="5">
        <v>44197</v>
      </c>
      <c r="C59" s="5">
        <v>44286</v>
      </c>
      <c r="D59" s="4" t="s">
        <v>91</v>
      </c>
      <c r="E59" s="4" t="s">
        <v>129</v>
      </c>
      <c r="F59" s="4" t="s">
        <v>130</v>
      </c>
      <c r="G59" s="4" t="s">
        <v>130</v>
      </c>
      <c r="H59" s="4" t="s">
        <v>181</v>
      </c>
      <c r="I59" s="4" t="s">
        <v>307</v>
      </c>
      <c r="J59" s="4" t="s">
        <v>308</v>
      </c>
      <c r="K59" s="4" t="s">
        <v>309</v>
      </c>
      <c r="L59" s="4" t="s">
        <v>101</v>
      </c>
      <c r="M59" s="4" t="s">
        <v>310</v>
      </c>
      <c r="N59" s="4" t="s">
        <v>103</v>
      </c>
      <c r="O59" s="6">
        <v>1</v>
      </c>
      <c r="P59" s="21">
        <v>141.505</v>
      </c>
      <c r="Q59" s="4" t="s">
        <v>121</v>
      </c>
      <c r="R59" s="5" t="s">
        <v>122</v>
      </c>
      <c r="S59" s="5" t="s">
        <v>311</v>
      </c>
      <c r="T59" s="4" t="s">
        <v>121</v>
      </c>
      <c r="U59" s="5" t="s">
        <v>122</v>
      </c>
      <c r="V59" s="5" t="s">
        <v>122</v>
      </c>
      <c r="W59" s="4" t="str">
        <f t="shared" si="0"/>
        <v>Asistir a oficinas centrales a recibir curso de induccion para el conocimiento de las funciones de cada area del instituto</v>
      </c>
      <c r="X59" s="5">
        <v>44204</v>
      </c>
      <c r="Y59" s="5">
        <v>44204</v>
      </c>
      <c r="Z59" s="16">
        <v>52</v>
      </c>
      <c r="AA59" s="7">
        <v>283.01</v>
      </c>
      <c r="AB59" s="7">
        <v>0</v>
      </c>
      <c r="AC59" s="5">
        <f t="shared" si="1"/>
        <v>44204</v>
      </c>
      <c r="AD59" s="14" t="s">
        <v>312</v>
      </c>
      <c r="AE59">
        <v>52</v>
      </c>
      <c r="AF59" s="8" t="s">
        <v>124</v>
      </c>
      <c r="AG59" s="4" t="s">
        <v>125</v>
      </c>
      <c r="AH59" s="5">
        <v>44288</v>
      </c>
      <c r="AI59" s="5">
        <v>44288</v>
      </c>
      <c r="AJ59" s="4" t="s">
        <v>128</v>
      </c>
    </row>
    <row r="60" spans="1:36" s="4" customFormat="1" x14ac:dyDescent="0.25">
      <c r="A60" s="4">
        <v>2021</v>
      </c>
      <c r="B60" s="5">
        <v>44197</v>
      </c>
      <c r="C60" s="5">
        <v>44286</v>
      </c>
      <c r="D60" s="4" t="s">
        <v>91</v>
      </c>
      <c r="E60" s="4" t="s">
        <v>129</v>
      </c>
      <c r="F60" s="4" t="s">
        <v>130</v>
      </c>
      <c r="G60" s="4" t="s">
        <v>130</v>
      </c>
      <c r="H60" s="4" t="s">
        <v>181</v>
      </c>
      <c r="I60" s="4" t="s">
        <v>307</v>
      </c>
      <c r="J60" s="4" t="s">
        <v>308</v>
      </c>
      <c r="K60" s="4" t="s">
        <v>309</v>
      </c>
      <c r="L60" s="4" t="s">
        <v>101</v>
      </c>
      <c r="M60" s="4" t="s">
        <v>313</v>
      </c>
      <c r="N60" s="4" t="s">
        <v>103</v>
      </c>
      <c r="O60" s="6">
        <v>1</v>
      </c>
      <c r="P60" s="21">
        <v>348</v>
      </c>
      <c r="Q60" s="4" t="s">
        <v>121</v>
      </c>
      <c r="R60" s="5" t="s">
        <v>122</v>
      </c>
      <c r="S60" s="5" t="s">
        <v>311</v>
      </c>
      <c r="T60" s="4" t="s">
        <v>121</v>
      </c>
      <c r="U60" s="5" t="s">
        <v>122</v>
      </c>
      <c r="V60" s="5" t="s">
        <v>122</v>
      </c>
      <c r="W60" s="4" t="str">
        <f t="shared" si="0"/>
        <v>Asistir a entrega de diversos oficios y recabar firma autorizada en cheque, en el instituto electoral del estado de guanajuato</v>
      </c>
      <c r="X60" s="5">
        <v>44210</v>
      </c>
      <c r="Y60" s="5">
        <v>44210</v>
      </c>
      <c r="Z60" s="16">
        <v>53</v>
      </c>
      <c r="AA60" s="7">
        <v>696</v>
      </c>
      <c r="AB60" s="7">
        <v>0</v>
      </c>
      <c r="AC60" s="5">
        <f t="shared" si="1"/>
        <v>44210</v>
      </c>
      <c r="AD60" s="14" t="s">
        <v>314</v>
      </c>
      <c r="AE60">
        <v>53</v>
      </c>
      <c r="AF60" s="8" t="s">
        <v>124</v>
      </c>
      <c r="AG60" s="4" t="s">
        <v>125</v>
      </c>
      <c r="AH60" s="5">
        <v>44288</v>
      </c>
      <c r="AI60" s="5">
        <v>44288</v>
      </c>
      <c r="AJ60" s="9" t="s">
        <v>315</v>
      </c>
    </row>
    <row r="61" spans="1:36" s="4" customFormat="1" x14ac:dyDescent="0.25">
      <c r="A61" s="4">
        <v>2021</v>
      </c>
      <c r="B61" s="5">
        <v>44197</v>
      </c>
      <c r="C61" s="5">
        <v>44286</v>
      </c>
      <c r="D61" s="4" t="s">
        <v>91</v>
      </c>
      <c r="E61" s="4" t="s">
        <v>138</v>
      </c>
      <c r="F61" s="4" t="s">
        <v>316</v>
      </c>
      <c r="G61" s="4" t="s">
        <v>316</v>
      </c>
      <c r="H61" s="4" t="s">
        <v>181</v>
      </c>
      <c r="I61" s="4" t="s">
        <v>317</v>
      </c>
      <c r="J61" s="4" t="s">
        <v>318</v>
      </c>
      <c r="K61" s="4" t="s">
        <v>319</v>
      </c>
      <c r="L61" s="4" t="s">
        <v>101</v>
      </c>
      <c r="M61" s="4" t="s">
        <v>320</v>
      </c>
      <c r="N61" s="4" t="s">
        <v>103</v>
      </c>
      <c r="O61" s="6">
        <v>0</v>
      </c>
      <c r="P61" s="21">
        <v>0</v>
      </c>
      <c r="Q61" s="4" t="s">
        <v>121</v>
      </c>
      <c r="R61" s="5" t="s">
        <v>122</v>
      </c>
      <c r="S61" s="5" t="s">
        <v>311</v>
      </c>
      <c r="T61" s="4" t="s">
        <v>121</v>
      </c>
      <c r="U61" s="5" t="s">
        <v>122</v>
      </c>
      <c r="V61" s="5" t="s">
        <v>122</v>
      </c>
      <c r="W61" s="4" t="str">
        <f t="shared" si="0"/>
        <v>Realizar pago de servicios de agua en el consejo municipal de purisima y pago de luz de los consejos municipales</v>
      </c>
      <c r="X61" s="5">
        <v>44214</v>
      </c>
      <c r="Y61" s="5">
        <v>44214</v>
      </c>
      <c r="Z61" s="16">
        <v>54</v>
      </c>
      <c r="AA61" s="7">
        <v>150</v>
      </c>
      <c r="AB61" s="7">
        <v>0</v>
      </c>
      <c r="AC61" s="5">
        <f t="shared" si="1"/>
        <v>44214</v>
      </c>
      <c r="AD61" s="14" t="s">
        <v>321</v>
      </c>
      <c r="AE61">
        <v>54</v>
      </c>
      <c r="AF61" s="8" t="s">
        <v>124</v>
      </c>
      <c r="AG61" s="4" t="s">
        <v>125</v>
      </c>
      <c r="AH61" s="5">
        <v>44288</v>
      </c>
      <c r="AI61" s="5">
        <v>44288</v>
      </c>
      <c r="AJ61" s="4" t="s">
        <v>128</v>
      </c>
    </row>
    <row r="62" spans="1:36" s="4" customFormat="1" x14ac:dyDescent="0.25">
      <c r="A62" s="4">
        <v>2021</v>
      </c>
      <c r="B62" s="5">
        <v>44197</v>
      </c>
      <c r="C62" s="5">
        <v>44286</v>
      </c>
      <c r="D62" s="4" t="s">
        <v>91</v>
      </c>
      <c r="E62" s="4" t="s">
        <v>138</v>
      </c>
      <c r="F62" s="4" t="s">
        <v>316</v>
      </c>
      <c r="G62" s="4" t="s">
        <v>316</v>
      </c>
      <c r="H62" s="4" t="s">
        <v>181</v>
      </c>
      <c r="I62" s="4" t="s">
        <v>317</v>
      </c>
      <c r="J62" s="4" t="s">
        <v>318</v>
      </c>
      <c r="K62" s="4" t="s">
        <v>319</v>
      </c>
      <c r="L62" s="4" t="s">
        <v>101</v>
      </c>
      <c r="M62" s="4" t="s">
        <v>322</v>
      </c>
      <c r="N62" s="4" t="s">
        <v>103</v>
      </c>
      <c r="O62" s="6">
        <v>0</v>
      </c>
      <c r="P62" s="21">
        <v>0</v>
      </c>
      <c r="Q62" s="4" t="s">
        <v>121</v>
      </c>
      <c r="R62" s="5" t="s">
        <v>122</v>
      </c>
      <c r="S62" s="5" t="s">
        <v>311</v>
      </c>
      <c r="T62" s="4" t="s">
        <v>121</v>
      </c>
      <c r="U62" s="5" t="s">
        <v>122</v>
      </c>
      <c r="V62" s="5" t="s">
        <v>122</v>
      </c>
      <c r="W62" s="4" t="str">
        <f t="shared" si="0"/>
        <v>Recoger insumos para los consejos y entregar documentos en distintas areas, guanajuato y oficinas centrales</v>
      </c>
      <c r="X62" s="5">
        <v>44216</v>
      </c>
      <c r="Y62" s="5">
        <v>44216</v>
      </c>
      <c r="Z62" s="16">
        <v>55</v>
      </c>
      <c r="AA62" s="7">
        <v>150</v>
      </c>
      <c r="AB62" s="7">
        <v>0</v>
      </c>
      <c r="AC62" s="5">
        <f t="shared" si="1"/>
        <v>44216</v>
      </c>
      <c r="AD62" s="14" t="s">
        <v>323</v>
      </c>
      <c r="AE62">
        <v>55</v>
      </c>
      <c r="AF62" s="8" t="s">
        <v>124</v>
      </c>
      <c r="AG62" s="4" t="s">
        <v>125</v>
      </c>
      <c r="AH62" s="5">
        <v>44288</v>
      </c>
      <c r="AI62" s="5">
        <v>44288</v>
      </c>
      <c r="AJ62" s="4" t="s">
        <v>128</v>
      </c>
    </row>
    <row r="63" spans="1:36" s="4" customFormat="1" x14ac:dyDescent="0.25">
      <c r="A63" s="4">
        <v>2021</v>
      </c>
      <c r="B63" s="5">
        <v>44197</v>
      </c>
      <c r="C63" s="5">
        <v>44286</v>
      </c>
      <c r="D63" s="4" t="s">
        <v>91</v>
      </c>
      <c r="E63" s="4" t="s">
        <v>138</v>
      </c>
      <c r="F63" s="4" t="s">
        <v>316</v>
      </c>
      <c r="G63" s="4" t="s">
        <v>316</v>
      </c>
      <c r="H63" s="4" t="s">
        <v>181</v>
      </c>
      <c r="I63" s="4" t="s">
        <v>317</v>
      </c>
      <c r="J63" s="4" t="s">
        <v>318</v>
      </c>
      <c r="K63" s="4" t="s">
        <v>319</v>
      </c>
      <c r="L63" s="4" t="s">
        <v>101</v>
      </c>
      <c r="M63" s="4" t="s">
        <v>324</v>
      </c>
      <c r="N63" s="4" t="s">
        <v>103</v>
      </c>
      <c r="O63" s="6">
        <v>0</v>
      </c>
      <c r="P63" s="21">
        <v>0</v>
      </c>
      <c r="Q63" s="4" t="s">
        <v>121</v>
      </c>
      <c r="R63" s="5" t="s">
        <v>122</v>
      </c>
      <c r="S63" s="5" t="s">
        <v>311</v>
      </c>
      <c r="T63" s="4" t="s">
        <v>121</v>
      </c>
      <c r="U63" s="5" t="s">
        <v>122</v>
      </c>
      <c r="V63" s="5" t="s">
        <v>122</v>
      </c>
      <c r="W63" s="4" t="str">
        <f t="shared" si="0"/>
        <v>Realizar entrega de insumos para consejos municipales de purisima y oficio a presidencia</v>
      </c>
      <c r="X63" s="5">
        <v>44217</v>
      </c>
      <c r="Y63" s="5">
        <v>44217</v>
      </c>
      <c r="Z63" s="16">
        <v>56</v>
      </c>
      <c r="AA63" s="7">
        <v>150</v>
      </c>
      <c r="AB63" s="7">
        <v>0</v>
      </c>
      <c r="AC63" s="5">
        <f t="shared" si="1"/>
        <v>44217</v>
      </c>
      <c r="AD63" s="14" t="s">
        <v>325</v>
      </c>
      <c r="AE63">
        <v>56</v>
      </c>
      <c r="AF63" s="8" t="s">
        <v>124</v>
      </c>
      <c r="AG63" s="4" t="s">
        <v>125</v>
      </c>
      <c r="AH63" s="5">
        <v>44288</v>
      </c>
      <c r="AI63" s="5">
        <v>44288</v>
      </c>
      <c r="AJ63" s="4" t="s">
        <v>128</v>
      </c>
    </row>
    <row r="64" spans="1:36" s="4" customFormat="1" x14ac:dyDescent="0.25">
      <c r="A64" s="4">
        <v>2021</v>
      </c>
      <c r="B64" s="5">
        <v>44197</v>
      </c>
      <c r="C64" s="5">
        <v>44286</v>
      </c>
      <c r="D64" s="4" t="s">
        <v>91</v>
      </c>
      <c r="E64" s="4" t="s">
        <v>138</v>
      </c>
      <c r="F64" s="4" t="s">
        <v>316</v>
      </c>
      <c r="G64" s="4" t="s">
        <v>316</v>
      </c>
      <c r="H64" s="4" t="s">
        <v>181</v>
      </c>
      <c r="I64" s="4" t="s">
        <v>317</v>
      </c>
      <c r="J64" s="4" t="s">
        <v>318</v>
      </c>
      <c r="K64" s="4" t="s">
        <v>319</v>
      </c>
      <c r="L64" s="4" t="s">
        <v>101</v>
      </c>
      <c r="M64" s="4" t="s">
        <v>326</v>
      </c>
      <c r="N64" s="4" t="s">
        <v>103</v>
      </c>
      <c r="O64" s="6">
        <v>0</v>
      </c>
      <c r="P64" s="21">
        <v>0</v>
      </c>
      <c r="Q64" s="4" t="s">
        <v>121</v>
      </c>
      <c r="R64" s="5" t="s">
        <v>122</v>
      </c>
      <c r="S64" s="5" t="s">
        <v>311</v>
      </c>
      <c r="T64" s="4" t="s">
        <v>121</v>
      </c>
      <c r="U64" s="5" t="s">
        <v>122</v>
      </c>
      <c r="V64" s="5" t="s">
        <v>122</v>
      </c>
      <c r="W64" s="4" t="str">
        <f t="shared" si="0"/>
        <v>Realizar entrega de insumos para consejos municipales de manuel doblado y cueramaro y oficios a presidencias municipales</v>
      </c>
      <c r="X64" s="5">
        <v>44218</v>
      </c>
      <c r="Y64" s="5">
        <v>44218</v>
      </c>
      <c r="Z64" s="16">
        <v>57</v>
      </c>
      <c r="AA64" s="7">
        <v>150</v>
      </c>
      <c r="AB64" s="7">
        <v>0</v>
      </c>
      <c r="AC64" s="5">
        <f t="shared" si="1"/>
        <v>44218</v>
      </c>
      <c r="AD64" s="14" t="s">
        <v>327</v>
      </c>
      <c r="AE64">
        <v>57</v>
      </c>
      <c r="AF64" s="8" t="s">
        <v>124</v>
      </c>
      <c r="AG64" s="4" t="s">
        <v>125</v>
      </c>
      <c r="AH64" s="5">
        <v>44288</v>
      </c>
      <c r="AI64" s="5">
        <v>44288</v>
      </c>
      <c r="AJ64" s="4" t="s">
        <v>128</v>
      </c>
    </row>
    <row r="65" spans="1:36" s="4" customFormat="1" x14ac:dyDescent="0.25">
      <c r="A65" s="4">
        <v>2021</v>
      </c>
      <c r="B65" s="5">
        <v>44197</v>
      </c>
      <c r="C65" s="5">
        <v>44286</v>
      </c>
      <c r="D65" s="4" t="s">
        <v>91</v>
      </c>
      <c r="E65" s="4" t="s">
        <v>129</v>
      </c>
      <c r="F65" s="4" t="s">
        <v>130</v>
      </c>
      <c r="G65" s="4" t="s">
        <v>130</v>
      </c>
      <c r="H65" s="4" t="s">
        <v>181</v>
      </c>
      <c r="I65" s="4" t="s">
        <v>307</v>
      </c>
      <c r="J65" s="4" t="s">
        <v>308</v>
      </c>
      <c r="K65" s="4" t="s">
        <v>309</v>
      </c>
      <c r="L65" s="4" t="s">
        <v>101</v>
      </c>
      <c r="M65" s="4" t="s">
        <v>328</v>
      </c>
      <c r="N65" s="4" t="s">
        <v>103</v>
      </c>
      <c r="O65" s="6">
        <v>0</v>
      </c>
      <c r="P65" s="21">
        <v>0</v>
      </c>
      <c r="Q65" s="4" t="s">
        <v>121</v>
      </c>
      <c r="R65" s="5" t="s">
        <v>122</v>
      </c>
      <c r="S65" s="5" t="s">
        <v>311</v>
      </c>
      <c r="T65" s="4" t="s">
        <v>121</v>
      </c>
      <c r="U65" s="5" t="s">
        <v>122</v>
      </c>
      <c r="V65" s="5" t="s">
        <v>122</v>
      </c>
      <c r="W65" s="4" t="str">
        <f t="shared" si="0"/>
        <v>Asistir a oficinas centrales a recibir el equipo de computo para asistente de DOE en el almacen de la coordinacion administrativa del IEEG</v>
      </c>
      <c r="X65" s="5">
        <v>44221</v>
      </c>
      <c r="Y65" s="5">
        <v>44221</v>
      </c>
      <c r="Z65" s="16">
        <v>58</v>
      </c>
      <c r="AA65" s="7">
        <v>348</v>
      </c>
      <c r="AB65" s="7">
        <v>0</v>
      </c>
      <c r="AC65" s="5">
        <f t="shared" si="1"/>
        <v>44221</v>
      </c>
      <c r="AD65" s="14" t="s">
        <v>329</v>
      </c>
      <c r="AE65">
        <v>58</v>
      </c>
      <c r="AF65" s="8" t="s">
        <v>124</v>
      </c>
      <c r="AG65" s="4" t="s">
        <v>125</v>
      </c>
      <c r="AH65" s="5">
        <v>44288</v>
      </c>
      <c r="AI65" s="5">
        <v>44288</v>
      </c>
      <c r="AJ65" s="9" t="s">
        <v>218</v>
      </c>
    </row>
    <row r="66" spans="1:36" s="4" customFormat="1" x14ac:dyDescent="0.25">
      <c r="A66" s="4">
        <v>2021</v>
      </c>
      <c r="B66" s="5">
        <v>44197</v>
      </c>
      <c r="C66" s="5">
        <v>44286</v>
      </c>
      <c r="D66" s="4" t="s">
        <v>91</v>
      </c>
      <c r="E66" s="4" t="s">
        <v>138</v>
      </c>
      <c r="F66" s="4" t="s">
        <v>316</v>
      </c>
      <c r="G66" s="4" t="s">
        <v>316</v>
      </c>
      <c r="H66" s="4" t="s">
        <v>181</v>
      </c>
      <c r="I66" s="4" t="s">
        <v>317</v>
      </c>
      <c r="J66" s="4" t="s">
        <v>318</v>
      </c>
      <c r="K66" s="4" t="s">
        <v>319</v>
      </c>
      <c r="L66" s="4" t="s">
        <v>101</v>
      </c>
      <c r="M66" s="4" t="s">
        <v>330</v>
      </c>
      <c r="N66" s="4" t="s">
        <v>103</v>
      </c>
      <c r="O66" s="6">
        <v>0</v>
      </c>
      <c r="P66" s="21">
        <v>0</v>
      </c>
      <c r="Q66" s="4" t="s">
        <v>121</v>
      </c>
      <c r="R66" s="5" t="s">
        <v>122</v>
      </c>
      <c r="S66" s="5" t="s">
        <v>186</v>
      </c>
      <c r="T66" s="4" t="s">
        <v>121</v>
      </c>
      <c r="U66" s="5" t="s">
        <v>122</v>
      </c>
      <c r="V66" s="5" t="s">
        <v>122</v>
      </c>
      <c r="W66" s="4" t="str">
        <f t="shared" si="0"/>
        <v>Atender citatorio en la unidad tecnica juridica y de lo contenciosos electoral en las oficinas centrales guanajuato</v>
      </c>
      <c r="X66" s="5">
        <v>44225</v>
      </c>
      <c r="Y66" s="5">
        <v>44225</v>
      </c>
      <c r="Z66" s="16">
        <v>59</v>
      </c>
      <c r="AA66" s="7">
        <v>150</v>
      </c>
      <c r="AB66" s="7">
        <v>0</v>
      </c>
      <c r="AC66" s="5">
        <f t="shared" si="1"/>
        <v>44225</v>
      </c>
      <c r="AD66" s="14" t="s">
        <v>331</v>
      </c>
      <c r="AE66">
        <v>59</v>
      </c>
      <c r="AF66" s="8" t="s">
        <v>124</v>
      </c>
      <c r="AG66" s="4" t="s">
        <v>125</v>
      </c>
      <c r="AH66" s="5">
        <v>44288</v>
      </c>
      <c r="AI66" s="5">
        <v>44288</v>
      </c>
      <c r="AJ66" s="4" t="s">
        <v>128</v>
      </c>
    </row>
    <row r="67" spans="1:36" s="4" customFormat="1" x14ac:dyDescent="0.25">
      <c r="A67" s="4">
        <v>2021</v>
      </c>
      <c r="B67" s="5">
        <v>44197</v>
      </c>
      <c r="C67" s="5">
        <v>44286</v>
      </c>
      <c r="D67" s="4" t="s">
        <v>91</v>
      </c>
      <c r="E67" s="4" t="s">
        <v>138</v>
      </c>
      <c r="F67" s="4" t="s">
        <v>332</v>
      </c>
      <c r="G67" s="4" t="s">
        <v>332</v>
      </c>
      <c r="H67" s="4" t="s">
        <v>181</v>
      </c>
      <c r="I67" s="4" t="s">
        <v>333</v>
      </c>
      <c r="J67" s="4" t="s">
        <v>334</v>
      </c>
      <c r="K67" s="4" t="s">
        <v>335</v>
      </c>
      <c r="L67" s="4" t="s">
        <v>101</v>
      </c>
      <c r="M67" s="4" t="s">
        <v>330</v>
      </c>
      <c r="N67" s="4" t="s">
        <v>103</v>
      </c>
      <c r="O67" s="6">
        <v>0</v>
      </c>
      <c r="P67" s="21">
        <v>0</v>
      </c>
      <c r="Q67" s="4" t="s">
        <v>121</v>
      </c>
      <c r="R67" s="5" t="s">
        <v>122</v>
      </c>
      <c r="S67" s="5" t="s">
        <v>186</v>
      </c>
      <c r="T67" s="4" t="s">
        <v>121</v>
      </c>
      <c r="U67" s="5" t="s">
        <v>122</v>
      </c>
      <c r="V67" s="5" t="s">
        <v>122</v>
      </c>
      <c r="W67" s="4" t="str">
        <f t="shared" si="0"/>
        <v>Atender citatorio en la unidad tecnica juridica y de lo contenciosos electoral en las oficinas centrales guanajuato</v>
      </c>
      <c r="X67" s="5">
        <v>44225</v>
      </c>
      <c r="Y67" s="5">
        <v>44225</v>
      </c>
      <c r="Z67" s="16">
        <v>60</v>
      </c>
      <c r="AA67" s="7">
        <v>150</v>
      </c>
      <c r="AB67" s="7">
        <v>0</v>
      </c>
      <c r="AC67" s="5">
        <f t="shared" si="1"/>
        <v>44225</v>
      </c>
      <c r="AD67" s="14" t="s">
        <v>336</v>
      </c>
      <c r="AE67">
        <v>60</v>
      </c>
      <c r="AF67" s="8" t="s">
        <v>124</v>
      </c>
      <c r="AG67" s="4" t="s">
        <v>125</v>
      </c>
      <c r="AH67" s="5">
        <v>44288</v>
      </c>
      <c r="AI67" s="5">
        <v>44288</v>
      </c>
      <c r="AJ67" s="4" t="s">
        <v>128</v>
      </c>
    </row>
    <row r="68" spans="1:36" s="4" customFormat="1" x14ac:dyDescent="0.25">
      <c r="A68" s="4">
        <v>2021</v>
      </c>
      <c r="B68" s="5">
        <v>44197</v>
      </c>
      <c r="C68" s="5">
        <v>44286</v>
      </c>
      <c r="D68" s="4" t="s">
        <v>91</v>
      </c>
      <c r="E68" s="4" t="s">
        <v>138</v>
      </c>
      <c r="F68" s="4" t="s">
        <v>332</v>
      </c>
      <c r="G68" s="4" t="s">
        <v>332</v>
      </c>
      <c r="H68" s="4" t="s">
        <v>181</v>
      </c>
      <c r="I68" s="4" t="s">
        <v>333</v>
      </c>
      <c r="J68" s="4" t="s">
        <v>334</v>
      </c>
      <c r="K68" s="4" t="s">
        <v>335</v>
      </c>
      <c r="L68" s="4" t="s">
        <v>101</v>
      </c>
      <c r="M68" s="4" t="s">
        <v>330</v>
      </c>
      <c r="N68" s="4" t="s">
        <v>103</v>
      </c>
      <c r="O68" s="6">
        <v>0</v>
      </c>
      <c r="P68" s="21">
        <v>0</v>
      </c>
      <c r="Q68" s="4" t="s">
        <v>121</v>
      </c>
      <c r="R68" s="5" t="s">
        <v>122</v>
      </c>
      <c r="S68" s="5" t="s">
        <v>186</v>
      </c>
      <c r="T68" s="4" t="s">
        <v>121</v>
      </c>
      <c r="U68" s="5" t="s">
        <v>122</v>
      </c>
      <c r="V68" s="5" t="s">
        <v>122</v>
      </c>
      <c r="W68" s="4" t="str">
        <f t="shared" si="0"/>
        <v>Atender citatorio en la unidad tecnica juridica y de lo contenciosos electoral en las oficinas centrales guanajuato</v>
      </c>
      <c r="X68" s="5">
        <v>44225</v>
      </c>
      <c r="Y68" s="5">
        <v>44225</v>
      </c>
      <c r="Z68" s="16">
        <v>61</v>
      </c>
      <c r="AA68" s="7">
        <v>164</v>
      </c>
      <c r="AB68" s="7">
        <v>0</v>
      </c>
      <c r="AC68" s="5">
        <f t="shared" si="1"/>
        <v>44225</v>
      </c>
      <c r="AD68" s="14" t="s">
        <v>337</v>
      </c>
      <c r="AE68">
        <v>61</v>
      </c>
      <c r="AF68" s="8" t="s">
        <v>124</v>
      </c>
      <c r="AG68" s="4" t="s">
        <v>125</v>
      </c>
      <c r="AH68" s="5">
        <v>44288</v>
      </c>
      <c r="AI68" s="5">
        <v>44288</v>
      </c>
      <c r="AJ68" s="4" t="s">
        <v>128</v>
      </c>
    </row>
    <row r="69" spans="1:36" s="4" customFormat="1" x14ac:dyDescent="0.25">
      <c r="A69" s="4">
        <v>2021</v>
      </c>
      <c r="B69" s="5">
        <v>44197</v>
      </c>
      <c r="C69" s="5">
        <v>44286</v>
      </c>
      <c r="D69" s="4" t="s">
        <v>91</v>
      </c>
      <c r="E69" s="4" t="s">
        <v>129</v>
      </c>
      <c r="F69" s="4" t="s">
        <v>130</v>
      </c>
      <c r="G69" s="4" t="s">
        <v>130</v>
      </c>
      <c r="H69" s="4" t="s">
        <v>181</v>
      </c>
      <c r="I69" s="4" t="s">
        <v>307</v>
      </c>
      <c r="J69" s="4" t="s">
        <v>308</v>
      </c>
      <c r="K69" s="4" t="s">
        <v>309</v>
      </c>
      <c r="L69" s="4" t="s">
        <v>101</v>
      </c>
      <c r="M69" s="4" t="s">
        <v>338</v>
      </c>
      <c r="N69" s="4" t="s">
        <v>103</v>
      </c>
      <c r="O69" s="6">
        <v>0</v>
      </c>
      <c r="P69" s="21">
        <v>0</v>
      </c>
      <c r="Q69" s="4" t="s">
        <v>121</v>
      </c>
      <c r="R69" s="5" t="s">
        <v>122</v>
      </c>
      <c r="S69" s="5" t="s">
        <v>186</v>
      </c>
      <c r="T69" s="4" t="s">
        <v>121</v>
      </c>
      <c r="U69" s="5" t="s">
        <v>122</v>
      </c>
      <c r="V69" s="5" t="s">
        <v>122</v>
      </c>
      <c r="W69" s="4" t="str">
        <f t="shared" si="0"/>
        <v>Visitas al edificio central Enero 2021</v>
      </c>
      <c r="X69" s="5">
        <v>44204</v>
      </c>
      <c r="Y69" s="5">
        <v>44221</v>
      </c>
      <c r="Z69" s="16">
        <v>62</v>
      </c>
      <c r="AA69" s="7">
        <v>392</v>
      </c>
      <c r="AB69" s="7">
        <v>0</v>
      </c>
      <c r="AC69" s="5">
        <f t="shared" si="1"/>
        <v>44221</v>
      </c>
      <c r="AD69" s="14" t="s">
        <v>339</v>
      </c>
      <c r="AE69">
        <v>62</v>
      </c>
      <c r="AF69" s="8" t="s">
        <v>124</v>
      </c>
      <c r="AG69" s="4" t="s">
        <v>125</v>
      </c>
      <c r="AH69" s="5">
        <v>44288</v>
      </c>
      <c r="AI69" s="5">
        <v>44288</v>
      </c>
      <c r="AJ69" s="4" t="s">
        <v>128</v>
      </c>
    </row>
    <row r="70" spans="1:36" s="4" customFormat="1" x14ac:dyDescent="0.25">
      <c r="A70" s="4">
        <v>2021</v>
      </c>
      <c r="B70" s="5">
        <v>44197</v>
      </c>
      <c r="C70" s="5">
        <v>44286</v>
      </c>
      <c r="D70" s="4" t="s">
        <v>91</v>
      </c>
      <c r="E70" s="4" t="s">
        <v>129</v>
      </c>
      <c r="F70" s="4" t="s">
        <v>130</v>
      </c>
      <c r="G70" s="4" t="s">
        <v>130</v>
      </c>
      <c r="H70" s="4" t="s">
        <v>181</v>
      </c>
      <c r="I70" s="4" t="s">
        <v>307</v>
      </c>
      <c r="J70" s="4" t="s">
        <v>308</v>
      </c>
      <c r="K70" s="4" t="s">
        <v>309</v>
      </c>
      <c r="L70" s="4" t="s">
        <v>101</v>
      </c>
      <c r="M70" s="4" t="s">
        <v>338</v>
      </c>
      <c r="N70" s="4" t="s">
        <v>103</v>
      </c>
      <c r="O70" s="6">
        <v>0</v>
      </c>
      <c r="P70" s="21">
        <v>0</v>
      </c>
      <c r="Q70" s="4" t="s">
        <v>121</v>
      </c>
      <c r="R70" s="5" t="s">
        <v>122</v>
      </c>
      <c r="S70" s="5" t="s">
        <v>186</v>
      </c>
      <c r="T70" s="4" t="s">
        <v>121</v>
      </c>
      <c r="U70" s="5" t="s">
        <v>122</v>
      </c>
      <c r="V70" s="5" t="s">
        <v>122</v>
      </c>
      <c r="W70" s="4" t="str">
        <f t="shared" si="0"/>
        <v>Visitas al edificio central Enero 2021</v>
      </c>
      <c r="X70" s="5">
        <v>44222</v>
      </c>
      <c r="Y70" s="5">
        <v>44222</v>
      </c>
      <c r="Z70" s="16">
        <v>63</v>
      </c>
      <c r="AA70" s="7">
        <v>264</v>
      </c>
      <c r="AB70" s="7">
        <v>0</v>
      </c>
      <c r="AC70" s="5">
        <f t="shared" si="1"/>
        <v>44222</v>
      </c>
      <c r="AD70" s="14" t="s">
        <v>340</v>
      </c>
      <c r="AE70">
        <v>63</v>
      </c>
      <c r="AF70" s="8" t="s">
        <v>124</v>
      </c>
      <c r="AG70" s="4" t="s">
        <v>125</v>
      </c>
      <c r="AH70" s="5">
        <v>44288</v>
      </c>
      <c r="AI70" s="5">
        <v>44288</v>
      </c>
      <c r="AJ70" s="4" t="s">
        <v>128</v>
      </c>
    </row>
    <row r="71" spans="1:36" s="4" customFormat="1" x14ac:dyDescent="0.25">
      <c r="A71" s="4">
        <v>2021</v>
      </c>
      <c r="B71" s="5">
        <v>44197</v>
      </c>
      <c r="C71" s="5">
        <v>44286</v>
      </c>
      <c r="D71" s="4" t="s">
        <v>91</v>
      </c>
      <c r="E71" s="4" t="s">
        <v>138</v>
      </c>
      <c r="F71" s="4" t="s">
        <v>283</v>
      </c>
      <c r="G71" s="4" t="s">
        <v>283</v>
      </c>
      <c r="H71" s="4" t="s">
        <v>341</v>
      </c>
      <c r="I71" s="4" t="s">
        <v>342</v>
      </c>
      <c r="J71" s="4" t="s">
        <v>343</v>
      </c>
      <c r="K71" s="4" t="s">
        <v>344</v>
      </c>
      <c r="L71" s="4" t="s">
        <v>101</v>
      </c>
      <c r="M71" s="4" t="s">
        <v>345</v>
      </c>
      <c r="N71" s="4" t="s">
        <v>103</v>
      </c>
      <c r="O71" s="6">
        <v>0</v>
      </c>
      <c r="P71" s="21">
        <v>0</v>
      </c>
      <c r="Q71" s="4" t="s">
        <v>121</v>
      </c>
      <c r="R71" s="5" t="s">
        <v>122</v>
      </c>
      <c r="S71" s="5" t="s">
        <v>162</v>
      </c>
      <c r="T71" s="4" t="s">
        <v>121</v>
      </c>
      <c r="U71" s="5" t="s">
        <v>122</v>
      </c>
      <c r="V71" s="5" t="s">
        <v>122</v>
      </c>
      <c r="W71" s="4" t="str">
        <f t="shared" si="0"/>
        <v>Visitas al edificio central a reunion de induccion para personal de recien ingreso SPEN</v>
      </c>
      <c r="X71" s="5">
        <v>44216</v>
      </c>
      <c r="Y71" s="5">
        <v>44216</v>
      </c>
      <c r="Z71" s="16">
        <v>64</v>
      </c>
      <c r="AA71" s="7">
        <v>87</v>
      </c>
      <c r="AB71" s="7">
        <v>0</v>
      </c>
      <c r="AC71" s="5">
        <f t="shared" si="1"/>
        <v>44216</v>
      </c>
      <c r="AE71">
        <v>64</v>
      </c>
      <c r="AF71" s="8" t="s">
        <v>124</v>
      </c>
      <c r="AG71" s="4" t="s">
        <v>125</v>
      </c>
      <c r="AH71" s="5">
        <v>44288</v>
      </c>
      <c r="AI71" s="5">
        <v>44288</v>
      </c>
      <c r="AJ71" s="4" t="s">
        <v>126</v>
      </c>
    </row>
    <row r="72" spans="1:36" s="4" customFormat="1" x14ac:dyDescent="0.25">
      <c r="A72" s="4">
        <v>2021</v>
      </c>
      <c r="B72" s="5">
        <v>44197</v>
      </c>
      <c r="C72" s="5">
        <v>44286</v>
      </c>
      <c r="D72" s="4" t="s">
        <v>91</v>
      </c>
      <c r="E72" s="4" t="s">
        <v>138</v>
      </c>
      <c r="F72" s="4" t="s">
        <v>180</v>
      </c>
      <c r="G72" s="4" t="s">
        <v>180</v>
      </c>
      <c r="H72" s="4" t="s">
        <v>346</v>
      </c>
      <c r="I72" s="4" t="s">
        <v>347</v>
      </c>
      <c r="J72" s="4" t="s">
        <v>348</v>
      </c>
      <c r="K72" s="4" t="s">
        <v>349</v>
      </c>
      <c r="L72" s="4" t="s">
        <v>101</v>
      </c>
      <c r="M72" s="4" t="s">
        <v>350</v>
      </c>
      <c r="N72" s="4" t="s">
        <v>103</v>
      </c>
      <c r="O72" s="6">
        <v>0</v>
      </c>
      <c r="P72" s="21">
        <v>0</v>
      </c>
      <c r="Q72" s="4" t="s">
        <v>121</v>
      </c>
      <c r="R72" s="5" t="s">
        <v>122</v>
      </c>
      <c r="S72" s="5" t="s">
        <v>351</v>
      </c>
      <c r="T72" s="4" t="s">
        <v>121</v>
      </c>
      <c r="U72" s="5" t="s">
        <v>122</v>
      </c>
      <c r="V72" s="5" t="s">
        <v>122</v>
      </c>
      <c r="W72" s="4" t="str">
        <f t="shared" si="0"/>
        <v>Asistir al IEEG a junta de induccion de personal de nuevo ingreso</v>
      </c>
      <c r="X72" s="5">
        <v>44209</v>
      </c>
      <c r="Y72" s="5">
        <v>44209</v>
      </c>
      <c r="Z72" s="16">
        <v>65</v>
      </c>
      <c r="AA72" s="7">
        <v>29</v>
      </c>
      <c r="AB72" s="7">
        <v>0</v>
      </c>
      <c r="AC72" s="5">
        <f t="shared" si="1"/>
        <v>44209</v>
      </c>
      <c r="AD72" s="14" t="s">
        <v>352</v>
      </c>
      <c r="AE72">
        <v>65</v>
      </c>
      <c r="AF72" s="8" t="s">
        <v>124</v>
      </c>
      <c r="AG72" s="4" t="s">
        <v>125</v>
      </c>
      <c r="AH72" s="5">
        <v>44288</v>
      </c>
      <c r="AI72" s="5">
        <v>44288</v>
      </c>
      <c r="AJ72" s="4" t="s">
        <v>128</v>
      </c>
    </row>
    <row r="73" spans="1:36" s="4" customFormat="1" x14ac:dyDescent="0.25">
      <c r="A73" s="4">
        <v>2021</v>
      </c>
      <c r="B73" s="5">
        <v>44197</v>
      </c>
      <c r="C73" s="5">
        <v>44286</v>
      </c>
      <c r="D73" s="4" t="s">
        <v>91</v>
      </c>
      <c r="E73" s="4" t="s">
        <v>129</v>
      </c>
      <c r="F73" s="4" t="s">
        <v>130</v>
      </c>
      <c r="G73" s="4" t="s">
        <v>130</v>
      </c>
      <c r="H73" s="4" t="s">
        <v>353</v>
      </c>
      <c r="I73" s="4" t="s">
        <v>354</v>
      </c>
      <c r="J73" s="4" t="s">
        <v>355</v>
      </c>
      <c r="K73" s="4" t="s">
        <v>356</v>
      </c>
      <c r="L73" s="4" t="s">
        <v>101</v>
      </c>
      <c r="M73" s="4" t="s">
        <v>357</v>
      </c>
      <c r="N73" s="4" t="s">
        <v>103</v>
      </c>
      <c r="O73" s="6">
        <v>0</v>
      </c>
      <c r="P73" s="21">
        <v>0</v>
      </c>
      <c r="Q73" s="4" t="s">
        <v>121</v>
      </c>
      <c r="R73" s="5" t="s">
        <v>122</v>
      </c>
      <c r="S73" s="5" t="s">
        <v>358</v>
      </c>
      <c r="T73" s="4" t="s">
        <v>121</v>
      </c>
      <c r="U73" s="5" t="s">
        <v>122</v>
      </c>
      <c r="V73" s="5" t="s">
        <v>122</v>
      </c>
      <c r="W73" s="4" t="str">
        <f t="shared" si="0"/>
        <v>Pago de casetas Juventino-Guanajuato (cerro gordo)</v>
      </c>
      <c r="X73" s="5">
        <v>44225</v>
      </c>
      <c r="Y73" s="5">
        <v>44225</v>
      </c>
      <c r="Z73" s="16">
        <v>66</v>
      </c>
      <c r="AA73" s="7">
        <v>47</v>
      </c>
      <c r="AB73" s="7">
        <v>0</v>
      </c>
      <c r="AC73" s="5">
        <f t="shared" si="1"/>
        <v>44225</v>
      </c>
      <c r="AE73">
        <v>66</v>
      </c>
      <c r="AF73" s="8" t="s">
        <v>124</v>
      </c>
      <c r="AG73" s="4" t="s">
        <v>125</v>
      </c>
      <c r="AH73" s="5">
        <v>44288</v>
      </c>
      <c r="AI73" s="5">
        <v>44288</v>
      </c>
      <c r="AJ73" s="4" t="s">
        <v>126</v>
      </c>
    </row>
    <row r="74" spans="1:36" s="4" customFormat="1" x14ac:dyDescent="0.25">
      <c r="A74" s="4">
        <v>2021</v>
      </c>
      <c r="B74" s="5">
        <v>44197</v>
      </c>
      <c r="C74" s="5">
        <v>44286</v>
      </c>
      <c r="D74" s="4" t="s">
        <v>91</v>
      </c>
      <c r="E74" s="4" t="s">
        <v>129</v>
      </c>
      <c r="F74" s="4" t="s">
        <v>130</v>
      </c>
      <c r="G74" s="4" t="s">
        <v>130</v>
      </c>
      <c r="H74" s="4" t="s">
        <v>353</v>
      </c>
      <c r="I74" s="4" t="s">
        <v>354</v>
      </c>
      <c r="J74" s="4" t="s">
        <v>355</v>
      </c>
      <c r="K74" s="4" t="s">
        <v>356</v>
      </c>
      <c r="L74" s="4" t="s">
        <v>101</v>
      </c>
      <c r="M74" s="4" t="s">
        <v>359</v>
      </c>
      <c r="N74" s="4" t="s">
        <v>103</v>
      </c>
      <c r="O74" s="6">
        <v>0</v>
      </c>
      <c r="P74" s="21">
        <v>0</v>
      </c>
      <c r="Q74" s="4" t="s">
        <v>121</v>
      </c>
      <c r="R74" s="5" t="s">
        <v>122</v>
      </c>
      <c r="S74" s="5" t="s">
        <v>358</v>
      </c>
      <c r="T74" s="4" t="s">
        <v>121</v>
      </c>
      <c r="U74" s="5" t="s">
        <v>122</v>
      </c>
      <c r="V74" s="5" t="s">
        <v>122</v>
      </c>
      <c r="W74" s="4" t="str">
        <f t="shared" ref="W74:W137" si="2">M74</f>
        <v>Pago de casetas Juventino-Guanajuato (Mendoza)</v>
      </c>
      <c r="X74" s="5">
        <v>44225</v>
      </c>
      <c r="Y74" s="5">
        <v>44225</v>
      </c>
      <c r="Z74" s="16">
        <v>67</v>
      </c>
      <c r="AA74" s="7">
        <v>53</v>
      </c>
      <c r="AB74" s="7">
        <v>0</v>
      </c>
      <c r="AC74" s="5">
        <f t="shared" ref="AC74:AC137" si="3">Y74</f>
        <v>44225</v>
      </c>
      <c r="AE74">
        <v>67</v>
      </c>
      <c r="AF74" s="8" t="s">
        <v>124</v>
      </c>
      <c r="AG74" s="4" t="s">
        <v>125</v>
      </c>
      <c r="AH74" s="5">
        <v>44288</v>
      </c>
      <c r="AI74" s="5">
        <v>44288</v>
      </c>
      <c r="AJ74" s="4" t="s">
        <v>126</v>
      </c>
    </row>
    <row r="75" spans="1:36" s="4" customFormat="1" x14ac:dyDescent="0.25">
      <c r="A75" s="4">
        <v>2021</v>
      </c>
      <c r="B75" s="5">
        <v>44197</v>
      </c>
      <c r="C75" s="5">
        <v>44286</v>
      </c>
      <c r="D75" s="4" t="s">
        <v>91</v>
      </c>
      <c r="E75" s="4" t="s">
        <v>129</v>
      </c>
      <c r="F75" s="4" t="s">
        <v>130</v>
      </c>
      <c r="G75" s="4" t="s">
        <v>130</v>
      </c>
      <c r="H75" s="4" t="s">
        <v>353</v>
      </c>
      <c r="I75" s="4" t="s">
        <v>354</v>
      </c>
      <c r="J75" s="4" t="s">
        <v>355</v>
      </c>
      <c r="K75" s="4" t="s">
        <v>356</v>
      </c>
      <c r="L75" s="4" t="s">
        <v>101</v>
      </c>
      <c r="M75" s="4" t="s">
        <v>359</v>
      </c>
      <c r="N75" s="4" t="s">
        <v>103</v>
      </c>
      <c r="O75" s="6">
        <v>0</v>
      </c>
      <c r="P75" s="21">
        <v>0</v>
      </c>
      <c r="Q75" s="4" t="s">
        <v>121</v>
      </c>
      <c r="R75" s="5" t="s">
        <v>122</v>
      </c>
      <c r="S75" s="5" t="s">
        <v>358</v>
      </c>
      <c r="T75" s="4" t="s">
        <v>121</v>
      </c>
      <c r="U75" s="5" t="s">
        <v>122</v>
      </c>
      <c r="V75" s="5" t="s">
        <v>122</v>
      </c>
      <c r="W75" s="4" t="str">
        <f t="shared" si="2"/>
        <v>Pago de casetas Juventino-Guanajuato (Mendoza)</v>
      </c>
      <c r="X75" s="5">
        <v>44225</v>
      </c>
      <c r="Y75" s="5">
        <v>44225</v>
      </c>
      <c r="Z75" s="16">
        <v>68</v>
      </c>
      <c r="AA75" s="7">
        <v>33</v>
      </c>
      <c r="AB75" s="7">
        <v>0</v>
      </c>
      <c r="AC75" s="5">
        <f t="shared" si="3"/>
        <v>44225</v>
      </c>
      <c r="AE75">
        <v>68</v>
      </c>
      <c r="AF75" s="8" t="s">
        <v>124</v>
      </c>
      <c r="AG75" s="4" t="s">
        <v>125</v>
      </c>
      <c r="AH75" s="5">
        <v>44288</v>
      </c>
      <c r="AI75" s="5">
        <v>44288</v>
      </c>
      <c r="AJ75" s="4" t="s">
        <v>126</v>
      </c>
    </row>
    <row r="76" spans="1:36" s="4" customFormat="1" x14ac:dyDescent="0.25">
      <c r="A76" s="4">
        <v>2021</v>
      </c>
      <c r="B76" s="5">
        <v>44197</v>
      </c>
      <c r="C76" s="5">
        <v>44286</v>
      </c>
      <c r="D76" s="4" t="s">
        <v>91</v>
      </c>
      <c r="E76" s="4" t="s">
        <v>138</v>
      </c>
      <c r="F76" s="4" t="s">
        <v>360</v>
      </c>
      <c r="G76" s="4" t="s">
        <v>360</v>
      </c>
      <c r="H76" s="4" t="s">
        <v>353</v>
      </c>
      <c r="I76" s="4" t="s">
        <v>361</v>
      </c>
      <c r="J76" s="4" t="s">
        <v>362</v>
      </c>
      <c r="K76" s="4" t="s">
        <v>363</v>
      </c>
      <c r="L76" s="4" t="s">
        <v>101</v>
      </c>
      <c r="M76" s="4" t="s">
        <v>364</v>
      </c>
      <c r="N76" s="4" t="s">
        <v>103</v>
      </c>
      <c r="O76" s="6">
        <v>0</v>
      </c>
      <c r="P76" s="21">
        <v>0</v>
      </c>
      <c r="Q76" s="4" t="s">
        <v>121</v>
      </c>
      <c r="R76" s="5" t="s">
        <v>122</v>
      </c>
      <c r="S76" s="5" t="s">
        <v>358</v>
      </c>
      <c r="T76" s="4" t="s">
        <v>121</v>
      </c>
      <c r="U76" s="5" t="s">
        <v>122</v>
      </c>
      <c r="V76" s="5" t="s">
        <v>122</v>
      </c>
      <c r="W76" s="4" t="str">
        <f t="shared" si="2"/>
        <v>Acudir al edifico central a recoger equipo de computo para la JER</v>
      </c>
      <c r="X76" s="5">
        <v>44224</v>
      </c>
      <c r="Y76" s="5">
        <v>44224</v>
      </c>
      <c r="Z76" s="16">
        <v>69</v>
      </c>
      <c r="AA76" s="7">
        <v>150</v>
      </c>
      <c r="AB76" s="7">
        <v>0</v>
      </c>
      <c r="AC76" s="5">
        <f t="shared" si="3"/>
        <v>44224</v>
      </c>
      <c r="AD76" s="14" t="s">
        <v>365</v>
      </c>
      <c r="AE76">
        <v>69</v>
      </c>
      <c r="AF76" s="8" t="s">
        <v>124</v>
      </c>
      <c r="AG76" s="4" t="s">
        <v>125</v>
      </c>
      <c r="AH76" s="5">
        <v>44288</v>
      </c>
      <c r="AI76" s="5">
        <v>44288</v>
      </c>
      <c r="AJ76" s="4" t="s">
        <v>128</v>
      </c>
    </row>
    <row r="77" spans="1:36" s="4" customFormat="1" x14ac:dyDescent="0.25">
      <c r="A77" s="4">
        <v>2021</v>
      </c>
      <c r="B77" s="5">
        <v>44197</v>
      </c>
      <c r="C77" s="5">
        <v>44286</v>
      </c>
      <c r="D77" s="4" t="s">
        <v>91</v>
      </c>
      <c r="E77" s="4" t="s">
        <v>138</v>
      </c>
      <c r="F77" s="4" t="s">
        <v>173</v>
      </c>
      <c r="G77" s="4" t="s">
        <v>173</v>
      </c>
      <c r="H77" s="4" t="s">
        <v>353</v>
      </c>
      <c r="I77" s="4" t="s">
        <v>366</v>
      </c>
      <c r="J77" s="4" t="s">
        <v>367</v>
      </c>
      <c r="K77" s="4" t="s">
        <v>279</v>
      </c>
      <c r="L77" s="4" t="s">
        <v>101</v>
      </c>
      <c r="M77" s="4" t="s">
        <v>368</v>
      </c>
      <c r="N77" s="4" t="s">
        <v>103</v>
      </c>
      <c r="O77" s="6">
        <v>0</v>
      </c>
      <c r="P77" s="21">
        <v>0</v>
      </c>
      <c r="Q77" s="4" t="s">
        <v>121</v>
      </c>
      <c r="R77" s="5" t="s">
        <v>122</v>
      </c>
      <c r="S77" s="5" t="s">
        <v>358</v>
      </c>
      <c r="T77" s="4" t="s">
        <v>121</v>
      </c>
      <c r="U77" s="5" t="s">
        <v>122</v>
      </c>
      <c r="V77" s="5" t="s">
        <v>122</v>
      </c>
      <c r="W77" s="4" t="str">
        <f t="shared" si="2"/>
        <v>Se acudio a la presidencia de comonfort para notificar al h.ayuntamiento del municipio</v>
      </c>
      <c r="X77" s="5">
        <v>44218</v>
      </c>
      <c r="Y77" s="5">
        <v>44218</v>
      </c>
      <c r="Z77" s="16">
        <v>70</v>
      </c>
      <c r="AA77" s="7">
        <v>150</v>
      </c>
      <c r="AB77" s="7">
        <v>0</v>
      </c>
      <c r="AC77" s="5">
        <f t="shared" si="3"/>
        <v>44218</v>
      </c>
      <c r="AD77" s="14" t="s">
        <v>369</v>
      </c>
      <c r="AE77">
        <v>70</v>
      </c>
      <c r="AF77" s="8" t="s">
        <v>124</v>
      </c>
      <c r="AG77" s="4" t="s">
        <v>125</v>
      </c>
      <c r="AH77" s="5">
        <v>44288</v>
      </c>
      <c r="AI77" s="5">
        <v>44288</v>
      </c>
      <c r="AJ77" s="4" t="s">
        <v>128</v>
      </c>
    </row>
    <row r="78" spans="1:36" s="4" customFormat="1" x14ac:dyDescent="0.25">
      <c r="A78" s="4">
        <v>2021</v>
      </c>
      <c r="B78" s="5">
        <v>44197</v>
      </c>
      <c r="C78" s="5">
        <v>44286</v>
      </c>
      <c r="D78" s="4" t="s">
        <v>91</v>
      </c>
      <c r="E78" s="4" t="s">
        <v>138</v>
      </c>
      <c r="F78" s="4" t="s">
        <v>283</v>
      </c>
      <c r="G78" s="4" t="s">
        <v>283</v>
      </c>
      <c r="H78" s="4" t="s">
        <v>353</v>
      </c>
      <c r="I78" s="4" t="s">
        <v>370</v>
      </c>
      <c r="J78" s="4" t="s">
        <v>371</v>
      </c>
      <c r="K78" s="4" t="s">
        <v>372</v>
      </c>
      <c r="L78" s="4" t="s">
        <v>101</v>
      </c>
      <c r="M78" s="4" t="s">
        <v>373</v>
      </c>
      <c r="N78" s="4" t="s">
        <v>103</v>
      </c>
      <c r="O78" s="6">
        <v>0</v>
      </c>
      <c r="P78" s="21">
        <v>0</v>
      </c>
      <c r="Q78" s="4" t="s">
        <v>121</v>
      </c>
      <c r="R78" s="5" t="s">
        <v>122</v>
      </c>
      <c r="S78" s="5" t="s">
        <v>358</v>
      </c>
      <c r="T78" s="4" t="s">
        <v>121</v>
      </c>
      <c r="U78" s="5" t="s">
        <v>122</v>
      </c>
      <c r="V78" s="5" t="s">
        <v>122</v>
      </c>
      <c r="W78" s="4" t="str">
        <f t="shared" si="2"/>
        <v>Se acudio a las oficinas centrales a recoger insumos de limpieza,papeleria,cafeteria para la JER y los consejos se acudio a la DISPE a recoger tarjeta, a oficilia de partes por nombramientos</v>
      </c>
      <c r="X78" s="5">
        <v>44216</v>
      </c>
      <c r="Y78" s="5">
        <v>44216</v>
      </c>
      <c r="Z78" s="16">
        <v>71</v>
      </c>
      <c r="AA78" s="7">
        <v>150</v>
      </c>
      <c r="AB78" s="7">
        <v>0</v>
      </c>
      <c r="AC78" s="5">
        <f t="shared" si="3"/>
        <v>44216</v>
      </c>
      <c r="AD78" s="14" t="s">
        <v>374</v>
      </c>
      <c r="AE78">
        <v>71</v>
      </c>
      <c r="AF78" s="8" t="s">
        <v>124</v>
      </c>
      <c r="AG78" s="4" t="s">
        <v>125</v>
      </c>
      <c r="AH78" s="5">
        <v>44288</v>
      </c>
      <c r="AI78" s="5">
        <v>44288</v>
      </c>
      <c r="AJ78" s="4" t="s">
        <v>128</v>
      </c>
    </row>
    <row r="79" spans="1:36" s="4" customFormat="1" x14ac:dyDescent="0.25">
      <c r="A79" s="4">
        <v>2021</v>
      </c>
      <c r="B79" s="5">
        <v>44197</v>
      </c>
      <c r="C79" s="5">
        <v>44286</v>
      </c>
      <c r="D79" s="4" t="s">
        <v>91</v>
      </c>
      <c r="E79" s="4" t="s">
        <v>138</v>
      </c>
      <c r="F79" s="4" t="s">
        <v>173</v>
      </c>
      <c r="G79" s="4" t="s">
        <v>173</v>
      </c>
      <c r="H79" s="4" t="s">
        <v>353</v>
      </c>
      <c r="I79" s="4" t="s">
        <v>366</v>
      </c>
      <c r="J79" s="4" t="s">
        <v>367</v>
      </c>
      <c r="K79" s="4" t="s">
        <v>279</v>
      </c>
      <c r="L79" s="4" t="s">
        <v>101</v>
      </c>
      <c r="M79" s="4" t="s">
        <v>373</v>
      </c>
      <c r="N79" s="4" t="s">
        <v>103</v>
      </c>
      <c r="O79" s="6">
        <v>0</v>
      </c>
      <c r="P79" s="21">
        <v>0</v>
      </c>
      <c r="Q79" s="4" t="s">
        <v>121</v>
      </c>
      <c r="R79" s="5" t="s">
        <v>122</v>
      </c>
      <c r="S79" s="5" t="s">
        <v>358</v>
      </c>
      <c r="T79" s="4" t="s">
        <v>121</v>
      </c>
      <c r="U79" s="5" t="s">
        <v>122</v>
      </c>
      <c r="V79" s="5" t="s">
        <v>122</v>
      </c>
      <c r="W79" s="4" t="str">
        <f t="shared" si="2"/>
        <v>Se acudio a las oficinas centrales a recoger insumos de limpieza,papeleria,cafeteria para la JER y los consejos se acudio a la DISPE a recoger tarjeta, a oficilia de partes por nombramientos</v>
      </c>
      <c r="X79" s="5">
        <v>44216</v>
      </c>
      <c r="Y79" s="5">
        <v>44216</v>
      </c>
      <c r="Z79" s="16">
        <v>72</v>
      </c>
      <c r="AA79" s="7">
        <v>150</v>
      </c>
      <c r="AB79" s="7">
        <v>0</v>
      </c>
      <c r="AC79" s="5">
        <f t="shared" si="3"/>
        <v>44216</v>
      </c>
      <c r="AD79" s="14" t="s">
        <v>375</v>
      </c>
      <c r="AE79">
        <v>72</v>
      </c>
      <c r="AF79" s="8" t="s">
        <v>124</v>
      </c>
      <c r="AG79" s="4" t="s">
        <v>125</v>
      </c>
      <c r="AH79" s="5">
        <v>44288</v>
      </c>
      <c r="AI79" s="5">
        <v>44288</v>
      </c>
      <c r="AJ79" s="4" t="s">
        <v>128</v>
      </c>
    </row>
    <row r="80" spans="1:36" s="4" customFormat="1" x14ac:dyDescent="0.25">
      <c r="A80" s="4">
        <v>2021</v>
      </c>
      <c r="B80" s="5">
        <v>44197</v>
      </c>
      <c r="C80" s="5">
        <v>44286</v>
      </c>
      <c r="D80" s="4" t="s">
        <v>91</v>
      </c>
      <c r="E80" s="4" t="s">
        <v>138</v>
      </c>
      <c r="F80" s="4" t="s">
        <v>360</v>
      </c>
      <c r="G80" s="4" t="s">
        <v>360</v>
      </c>
      <c r="H80" s="4" t="s">
        <v>353</v>
      </c>
      <c r="I80" s="4" t="s">
        <v>361</v>
      </c>
      <c r="J80" s="4" t="s">
        <v>362</v>
      </c>
      <c r="K80" s="4" t="s">
        <v>363</v>
      </c>
      <c r="L80" s="4" t="s">
        <v>101</v>
      </c>
      <c r="M80" s="4" t="s">
        <v>376</v>
      </c>
      <c r="N80" s="4" t="s">
        <v>103</v>
      </c>
      <c r="O80" s="6">
        <v>0</v>
      </c>
      <c r="P80" s="21">
        <v>0</v>
      </c>
      <c r="Q80" s="4" t="s">
        <v>121</v>
      </c>
      <c r="R80" s="5" t="s">
        <v>122</v>
      </c>
      <c r="S80" s="5" t="s">
        <v>358</v>
      </c>
      <c r="T80" s="4" t="s">
        <v>121</v>
      </c>
      <c r="U80" s="5" t="s">
        <v>122</v>
      </c>
      <c r="V80" s="5" t="s">
        <v>122</v>
      </c>
      <c r="W80" s="4" t="str">
        <f t="shared" si="2"/>
        <v>Acudir a la UTJCE para hacer entrega de las notificaciones originales practicadas con acuerdo CGIEEG-004-2021</v>
      </c>
      <c r="X80" s="5">
        <v>44207</v>
      </c>
      <c r="Y80" s="5">
        <v>44207</v>
      </c>
      <c r="Z80" s="16">
        <v>73</v>
      </c>
      <c r="AA80" s="7">
        <v>150</v>
      </c>
      <c r="AB80" s="7">
        <v>0</v>
      </c>
      <c r="AC80" s="5">
        <f t="shared" si="3"/>
        <v>44207</v>
      </c>
      <c r="AD80" s="14" t="s">
        <v>377</v>
      </c>
      <c r="AE80">
        <v>73</v>
      </c>
      <c r="AF80" s="8" t="s">
        <v>124</v>
      </c>
      <c r="AG80" s="4" t="s">
        <v>125</v>
      </c>
      <c r="AH80" s="5">
        <v>44288</v>
      </c>
      <c r="AI80" s="5">
        <v>44288</v>
      </c>
      <c r="AJ80" s="4" t="s">
        <v>128</v>
      </c>
    </row>
    <row r="81" spans="1:36" s="4" customFormat="1" x14ac:dyDescent="0.25">
      <c r="A81" s="4">
        <v>2021</v>
      </c>
      <c r="B81" s="5">
        <v>44197</v>
      </c>
      <c r="C81" s="5">
        <v>44286</v>
      </c>
      <c r="D81" s="4" t="s">
        <v>91</v>
      </c>
      <c r="E81" s="4" t="s">
        <v>129</v>
      </c>
      <c r="F81" s="4" t="s">
        <v>130</v>
      </c>
      <c r="G81" s="4" t="s">
        <v>130</v>
      </c>
      <c r="H81" s="4" t="s">
        <v>353</v>
      </c>
      <c r="I81" s="4" t="s">
        <v>354</v>
      </c>
      <c r="J81" s="4" t="s">
        <v>355</v>
      </c>
      <c r="K81" s="4" t="s">
        <v>356</v>
      </c>
      <c r="L81" s="4" t="s">
        <v>101</v>
      </c>
      <c r="M81" s="4" t="s">
        <v>378</v>
      </c>
      <c r="N81" s="4" t="s">
        <v>103</v>
      </c>
      <c r="O81" s="6">
        <v>0</v>
      </c>
      <c r="P81" s="21">
        <v>0</v>
      </c>
      <c r="Q81" s="4" t="s">
        <v>121</v>
      </c>
      <c r="R81" s="5" t="s">
        <v>122</v>
      </c>
      <c r="S81" s="5" t="s">
        <v>358</v>
      </c>
      <c r="T81" s="4" t="s">
        <v>121</v>
      </c>
      <c r="U81" s="5" t="s">
        <v>122</v>
      </c>
      <c r="V81" s="5" t="s">
        <v>122</v>
      </c>
      <c r="W81" s="4" t="str">
        <f t="shared" si="2"/>
        <v>Pago de casetas para asistir a la reunion de induccion para las y los miembros del SPEN que se integran al IEEG</v>
      </c>
      <c r="X81" s="5">
        <v>44204</v>
      </c>
      <c r="Y81" s="5">
        <v>44204</v>
      </c>
      <c r="Z81" s="16">
        <v>74</v>
      </c>
      <c r="AA81" s="7">
        <v>133</v>
      </c>
      <c r="AB81" s="7">
        <v>0</v>
      </c>
      <c r="AC81" s="5">
        <f t="shared" si="3"/>
        <v>44204</v>
      </c>
      <c r="AD81" s="14" t="s">
        <v>379</v>
      </c>
      <c r="AE81">
        <v>74</v>
      </c>
      <c r="AF81" s="8" t="s">
        <v>124</v>
      </c>
      <c r="AG81" s="4" t="s">
        <v>125</v>
      </c>
      <c r="AH81" s="5">
        <v>44288</v>
      </c>
      <c r="AI81" s="5">
        <v>44288</v>
      </c>
      <c r="AJ81" s="4" t="s">
        <v>128</v>
      </c>
    </row>
    <row r="82" spans="1:36" s="4" customFormat="1" x14ac:dyDescent="0.25">
      <c r="A82" s="4">
        <v>2021</v>
      </c>
      <c r="B82" s="5">
        <v>44197</v>
      </c>
      <c r="C82" s="5">
        <v>44286</v>
      </c>
      <c r="D82" s="4" t="s">
        <v>91</v>
      </c>
      <c r="E82" s="4" t="s">
        <v>138</v>
      </c>
      <c r="F82" s="4" t="s">
        <v>283</v>
      </c>
      <c r="G82" s="4" t="s">
        <v>283</v>
      </c>
      <c r="H82" s="4" t="s">
        <v>353</v>
      </c>
      <c r="I82" s="4" t="s">
        <v>370</v>
      </c>
      <c r="J82" s="4" t="s">
        <v>371</v>
      </c>
      <c r="K82" s="4" t="s">
        <v>372</v>
      </c>
      <c r="L82" s="4" t="s">
        <v>101</v>
      </c>
      <c r="M82" s="4" t="s">
        <v>380</v>
      </c>
      <c r="N82" s="4" t="s">
        <v>103</v>
      </c>
      <c r="O82" s="6">
        <v>0</v>
      </c>
      <c r="P82" s="21">
        <v>0</v>
      </c>
      <c r="Q82" s="4" t="s">
        <v>121</v>
      </c>
      <c r="R82" s="5" t="s">
        <v>122</v>
      </c>
      <c r="S82" s="5" t="s">
        <v>358</v>
      </c>
      <c r="T82" s="4" t="s">
        <v>121</v>
      </c>
      <c r="U82" s="5" t="s">
        <v>122</v>
      </c>
      <c r="V82" s="5" t="s">
        <v>381</v>
      </c>
      <c r="W82" s="4" t="str">
        <f t="shared" si="2"/>
        <v xml:space="preserve">Se acudio a oficinas generales para recoger copias certificadas de las notificaciones del acuerdo CGIEEG-004-2021 </v>
      </c>
      <c r="X82" s="5">
        <v>44203</v>
      </c>
      <c r="Y82" s="5">
        <v>44203</v>
      </c>
      <c r="Z82" s="16">
        <v>75</v>
      </c>
      <c r="AA82" s="7">
        <v>150</v>
      </c>
      <c r="AB82" s="7">
        <v>0</v>
      </c>
      <c r="AC82" s="5">
        <f t="shared" si="3"/>
        <v>44203</v>
      </c>
      <c r="AD82" s="14" t="s">
        <v>382</v>
      </c>
      <c r="AE82">
        <v>75</v>
      </c>
      <c r="AF82" s="8" t="s">
        <v>124</v>
      </c>
      <c r="AG82" s="4" t="s">
        <v>125</v>
      </c>
      <c r="AH82" s="5">
        <v>44288</v>
      </c>
      <c r="AI82" s="5">
        <v>44288</v>
      </c>
      <c r="AJ82" s="4" t="s">
        <v>128</v>
      </c>
    </row>
    <row r="83" spans="1:36" s="4" customFormat="1" x14ac:dyDescent="0.25">
      <c r="A83" s="4">
        <v>2021</v>
      </c>
      <c r="B83" s="5">
        <v>44197</v>
      </c>
      <c r="C83" s="5">
        <v>44286</v>
      </c>
      <c r="D83" s="4" t="s">
        <v>91</v>
      </c>
      <c r="E83" s="4" t="s">
        <v>138</v>
      </c>
      <c r="F83" s="4" t="s">
        <v>360</v>
      </c>
      <c r="G83" s="4" t="s">
        <v>360</v>
      </c>
      <c r="H83" s="4" t="s">
        <v>353</v>
      </c>
      <c r="I83" s="4" t="s">
        <v>361</v>
      </c>
      <c r="J83" s="4" t="s">
        <v>362</v>
      </c>
      <c r="K83" s="4" t="s">
        <v>363</v>
      </c>
      <c r="L83" s="4" t="s">
        <v>101</v>
      </c>
      <c r="M83" s="4" t="s">
        <v>380</v>
      </c>
      <c r="N83" s="4" t="s">
        <v>103</v>
      </c>
      <c r="O83" s="6">
        <v>0</v>
      </c>
      <c r="P83" s="21">
        <v>0</v>
      </c>
      <c r="Q83" s="4" t="s">
        <v>121</v>
      </c>
      <c r="R83" s="5" t="s">
        <v>122</v>
      </c>
      <c r="S83" s="5" t="s">
        <v>358</v>
      </c>
      <c r="T83" s="4" t="s">
        <v>121</v>
      </c>
      <c r="U83" s="5" t="s">
        <v>122</v>
      </c>
      <c r="V83" s="5" t="s">
        <v>381</v>
      </c>
      <c r="W83" s="4" t="str">
        <f t="shared" si="2"/>
        <v xml:space="preserve">Se acudio a oficinas generales para recoger copias certificadas de las notificaciones del acuerdo CGIEEG-004-2021 </v>
      </c>
      <c r="X83" s="5">
        <v>44203</v>
      </c>
      <c r="Y83" s="5">
        <v>44203</v>
      </c>
      <c r="Z83" s="16">
        <v>76</v>
      </c>
      <c r="AA83" s="7">
        <v>150</v>
      </c>
      <c r="AB83" s="7">
        <v>0</v>
      </c>
      <c r="AC83" s="5">
        <f t="shared" si="3"/>
        <v>44203</v>
      </c>
      <c r="AD83" s="14" t="s">
        <v>383</v>
      </c>
      <c r="AE83">
        <v>76</v>
      </c>
      <c r="AF83" s="8" t="s">
        <v>124</v>
      </c>
      <c r="AG83" s="4" t="s">
        <v>125</v>
      </c>
      <c r="AH83" s="5">
        <v>44288</v>
      </c>
      <c r="AI83" s="5">
        <v>44288</v>
      </c>
      <c r="AJ83" s="4" t="s">
        <v>128</v>
      </c>
    </row>
    <row r="84" spans="1:36" s="4" customFormat="1" x14ac:dyDescent="0.25">
      <c r="A84" s="4">
        <v>2021</v>
      </c>
      <c r="B84" s="5">
        <v>44197</v>
      </c>
      <c r="C84" s="5">
        <v>44286</v>
      </c>
      <c r="D84" s="4" t="s">
        <v>91</v>
      </c>
      <c r="E84" s="4" t="s">
        <v>138</v>
      </c>
      <c r="F84" s="4" t="s">
        <v>173</v>
      </c>
      <c r="G84" s="4" t="s">
        <v>173</v>
      </c>
      <c r="H84" s="4" t="s">
        <v>353</v>
      </c>
      <c r="I84" s="4" t="s">
        <v>366</v>
      </c>
      <c r="J84" s="4" t="s">
        <v>367</v>
      </c>
      <c r="K84" s="4" t="s">
        <v>279</v>
      </c>
      <c r="L84" s="4" t="s">
        <v>101</v>
      </c>
      <c r="M84" s="4" t="s">
        <v>384</v>
      </c>
      <c r="N84" s="4" t="s">
        <v>103</v>
      </c>
      <c r="O84" s="6">
        <v>0</v>
      </c>
      <c r="P84" s="21">
        <v>0</v>
      </c>
      <c r="Q84" s="4" t="s">
        <v>121</v>
      </c>
      <c r="R84" s="5" t="s">
        <v>122</v>
      </c>
      <c r="S84" s="5" t="s">
        <v>358</v>
      </c>
      <c r="T84" s="4" t="s">
        <v>121</v>
      </c>
      <c r="U84" s="5" t="s">
        <v>122</v>
      </c>
      <c r="V84" s="5" t="s">
        <v>122</v>
      </c>
      <c r="W84" s="4" t="str">
        <f t="shared" si="2"/>
        <v>Se acudio a la reunion de induccion para las y los miembros del SPEN que se integran al instituto electoral del estado de guanajuato, ademas de realizar otros tramites administrativos,como lo es recoger de almacen herramienta para el armado de estantes, entregar documentacion para DISPE</v>
      </c>
      <c r="X84" s="5">
        <v>44204</v>
      </c>
      <c r="Y84" s="5">
        <v>44204</v>
      </c>
      <c r="Z84" s="16">
        <v>77</v>
      </c>
      <c r="AA84" s="7">
        <v>150</v>
      </c>
      <c r="AB84" s="7">
        <v>0</v>
      </c>
      <c r="AC84" s="5">
        <f t="shared" si="3"/>
        <v>44204</v>
      </c>
      <c r="AD84" s="14" t="s">
        <v>385</v>
      </c>
      <c r="AE84">
        <v>77</v>
      </c>
      <c r="AF84" s="8" t="s">
        <v>124</v>
      </c>
      <c r="AG84" s="4" t="s">
        <v>125</v>
      </c>
      <c r="AH84" s="5">
        <v>44288</v>
      </c>
      <c r="AI84" s="5">
        <v>44288</v>
      </c>
      <c r="AJ84" s="4" t="s">
        <v>128</v>
      </c>
    </row>
    <row r="85" spans="1:36" s="4" customFormat="1" x14ac:dyDescent="0.25">
      <c r="A85" s="4">
        <v>2021</v>
      </c>
      <c r="B85" s="5">
        <v>44197</v>
      </c>
      <c r="C85" s="5">
        <v>44286</v>
      </c>
      <c r="D85" s="4" t="s">
        <v>91</v>
      </c>
      <c r="E85" s="4" t="s">
        <v>138</v>
      </c>
      <c r="F85" s="4" t="s">
        <v>283</v>
      </c>
      <c r="G85" s="4" t="s">
        <v>283</v>
      </c>
      <c r="H85" s="4" t="s">
        <v>353</v>
      </c>
      <c r="I85" s="4" t="s">
        <v>370</v>
      </c>
      <c r="J85" s="4" t="s">
        <v>371</v>
      </c>
      <c r="K85" s="4" t="s">
        <v>372</v>
      </c>
      <c r="L85" s="4" t="s">
        <v>101</v>
      </c>
      <c r="M85" s="4" t="s">
        <v>384</v>
      </c>
      <c r="N85" s="4" t="s">
        <v>103</v>
      </c>
      <c r="O85" s="6">
        <v>0</v>
      </c>
      <c r="P85" s="21">
        <v>0</v>
      </c>
      <c r="Q85" s="4" t="s">
        <v>121</v>
      </c>
      <c r="R85" s="5" t="s">
        <v>122</v>
      </c>
      <c r="S85" s="5" t="s">
        <v>358</v>
      </c>
      <c r="T85" s="4" t="s">
        <v>121</v>
      </c>
      <c r="U85" s="5" t="s">
        <v>122</v>
      </c>
      <c r="V85" s="5" t="s">
        <v>122</v>
      </c>
      <c r="W85" s="4" t="str">
        <f t="shared" si="2"/>
        <v>Se acudio a la reunion de induccion para las y los miembros del SPEN que se integran al instituto electoral del estado de guanajuato, ademas de realizar otros tramites administrativos,como lo es recoger de almacen herramienta para el armado de estantes, entregar documentacion para DISPE</v>
      </c>
      <c r="X85" s="5">
        <v>44204</v>
      </c>
      <c r="Y85" s="5">
        <v>44204</v>
      </c>
      <c r="Z85" s="16">
        <v>78</v>
      </c>
      <c r="AA85" s="7">
        <v>150</v>
      </c>
      <c r="AB85" s="7">
        <v>0</v>
      </c>
      <c r="AC85" s="5">
        <f t="shared" si="3"/>
        <v>44204</v>
      </c>
      <c r="AD85" s="14" t="s">
        <v>386</v>
      </c>
      <c r="AE85">
        <v>78</v>
      </c>
      <c r="AF85" s="8" t="s">
        <v>124</v>
      </c>
      <c r="AG85" s="4" t="s">
        <v>125</v>
      </c>
      <c r="AH85" s="5">
        <v>44288</v>
      </c>
      <c r="AI85" s="5">
        <v>44288</v>
      </c>
      <c r="AJ85" s="4" t="s">
        <v>128</v>
      </c>
    </row>
    <row r="86" spans="1:36" s="4" customFormat="1" x14ac:dyDescent="0.25">
      <c r="A86" s="4">
        <v>2021</v>
      </c>
      <c r="B86" s="5">
        <v>44197</v>
      </c>
      <c r="C86" s="5">
        <v>44286</v>
      </c>
      <c r="D86" s="4" t="s">
        <v>91</v>
      </c>
      <c r="E86" s="4" t="s">
        <v>138</v>
      </c>
      <c r="F86" s="4" t="s">
        <v>180</v>
      </c>
      <c r="G86" s="4" t="s">
        <v>180</v>
      </c>
      <c r="H86" s="4" t="s">
        <v>387</v>
      </c>
      <c r="I86" s="4" t="s">
        <v>388</v>
      </c>
      <c r="J86" s="4" t="s">
        <v>389</v>
      </c>
      <c r="K86" s="4" t="s">
        <v>390</v>
      </c>
      <c r="L86" s="4" t="s">
        <v>101</v>
      </c>
      <c r="M86" s="4" t="s">
        <v>391</v>
      </c>
      <c r="N86" s="4" t="s">
        <v>103</v>
      </c>
      <c r="O86" s="6">
        <v>0</v>
      </c>
      <c r="P86" s="21">
        <v>0</v>
      </c>
      <c r="Q86" s="4" t="s">
        <v>121</v>
      </c>
      <c r="R86" s="5" t="s">
        <v>122</v>
      </c>
      <c r="S86" s="5" t="s">
        <v>392</v>
      </c>
      <c r="T86" s="4" t="s">
        <v>121</v>
      </c>
      <c r="U86" s="5" t="s">
        <v>122</v>
      </c>
      <c r="V86" s="5" t="s">
        <v>122</v>
      </c>
      <c r="W86" s="4" t="str">
        <f t="shared" si="2"/>
        <v>Asistir a platica de induccion para miembros del SPEN, realizar tramites administrativos con coordinacion administrativa</v>
      </c>
      <c r="X86" s="5">
        <v>44204</v>
      </c>
      <c r="Y86" s="5">
        <v>44204</v>
      </c>
      <c r="Z86" s="16">
        <v>79</v>
      </c>
      <c r="AA86" s="7">
        <v>174</v>
      </c>
      <c r="AB86" s="7">
        <v>0</v>
      </c>
      <c r="AC86" s="5">
        <f t="shared" si="3"/>
        <v>44204</v>
      </c>
      <c r="AD86" s="14" t="s">
        <v>393</v>
      </c>
      <c r="AE86">
        <v>79</v>
      </c>
      <c r="AF86" s="8" t="s">
        <v>124</v>
      </c>
      <c r="AG86" s="4" t="s">
        <v>125</v>
      </c>
      <c r="AH86" s="5">
        <v>44288</v>
      </c>
      <c r="AI86" s="5">
        <v>44288</v>
      </c>
      <c r="AJ86" s="4" t="s">
        <v>128</v>
      </c>
    </row>
    <row r="87" spans="1:36" s="4" customFormat="1" x14ac:dyDescent="0.25">
      <c r="A87" s="4">
        <v>2021</v>
      </c>
      <c r="B87" s="5">
        <v>44197</v>
      </c>
      <c r="C87" s="5">
        <v>44286</v>
      </c>
      <c r="D87" s="4" t="s">
        <v>91</v>
      </c>
      <c r="E87" s="4" t="s">
        <v>129</v>
      </c>
      <c r="F87" s="4" t="s">
        <v>130</v>
      </c>
      <c r="G87" s="4" t="s">
        <v>130</v>
      </c>
      <c r="H87" s="4" t="s">
        <v>394</v>
      </c>
      <c r="I87" s="4" t="s">
        <v>395</v>
      </c>
      <c r="J87" s="4" t="s">
        <v>396</v>
      </c>
      <c r="K87" s="4" t="s">
        <v>397</v>
      </c>
      <c r="L87" s="4" t="s">
        <v>101</v>
      </c>
      <c r="M87" s="4" t="s">
        <v>398</v>
      </c>
      <c r="N87" s="4" t="s">
        <v>103</v>
      </c>
      <c r="O87" s="6">
        <v>0</v>
      </c>
      <c r="P87" s="21">
        <v>0</v>
      </c>
      <c r="Q87" s="4" t="s">
        <v>121</v>
      </c>
      <c r="R87" s="5" t="s">
        <v>122</v>
      </c>
      <c r="S87" s="5" t="s">
        <v>155</v>
      </c>
      <c r="T87" s="4" t="s">
        <v>121</v>
      </c>
      <c r="U87" s="5" t="s">
        <v>122</v>
      </c>
      <c r="V87" s="5" t="s">
        <v>122</v>
      </c>
      <c r="W87" s="4" t="str">
        <f t="shared" si="2"/>
        <v>Pago de peaje del vehiculo, con motivo de atender actividades en edificio central IEEG</v>
      </c>
      <c r="X87" s="5">
        <v>44217</v>
      </c>
      <c r="Y87" s="5">
        <v>44217</v>
      </c>
      <c r="Z87" s="16">
        <v>80</v>
      </c>
      <c r="AA87" s="7">
        <v>156</v>
      </c>
      <c r="AB87" s="7">
        <v>0</v>
      </c>
      <c r="AC87" s="5">
        <f t="shared" si="3"/>
        <v>44217</v>
      </c>
      <c r="AD87" s="14" t="s">
        <v>399</v>
      </c>
      <c r="AE87">
        <v>80</v>
      </c>
      <c r="AF87" s="8" t="s">
        <v>124</v>
      </c>
      <c r="AG87" s="4" t="s">
        <v>125</v>
      </c>
      <c r="AH87" s="5">
        <v>44288</v>
      </c>
      <c r="AI87" s="5">
        <v>44288</v>
      </c>
      <c r="AJ87" s="4" t="s">
        <v>128</v>
      </c>
    </row>
    <row r="88" spans="1:36" s="4" customFormat="1" x14ac:dyDescent="0.25">
      <c r="A88" s="4">
        <v>2021</v>
      </c>
      <c r="B88" s="5">
        <v>44197</v>
      </c>
      <c r="C88" s="5">
        <v>44286</v>
      </c>
      <c r="D88" s="4" t="s">
        <v>91</v>
      </c>
      <c r="E88" s="4" t="s">
        <v>138</v>
      </c>
      <c r="F88" s="4" t="s">
        <v>207</v>
      </c>
      <c r="G88" s="4" t="s">
        <v>207</v>
      </c>
      <c r="H88" s="4" t="s">
        <v>200</v>
      </c>
      <c r="I88" s="4" t="s">
        <v>208</v>
      </c>
      <c r="J88" s="4" t="s">
        <v>209</v>
      </c>
      <c r="K88" s="4" t="s">
        <v>210</v>
      </c>
      <c r="L88" s="4" t="s">
        <v>101</v>
      </c>
      <c r="M88" s="4" t="s">
        <v>400</v>
      </c>
      <c r="N88" s="4" t="s">
        <v>103</v>
      </c>
      <c r="O88" s="6">
        <v>0</v>
      </c>
      <c r="P88" s="21">
        <v>0</v>
      </c>
      <c r="Q88" s="4" t="s">
        <v>121</v>
      </c>
      <c r="R88" s="5" t="s">
        <v>122</v>
      </c>
      <c r="S88" s="5" t="s">
        <v>122</v>
      </c>
      <c r="T88" s="4" t="s">
        <v>121</v>
      </c>
      <c r="U88" s="5" t="s">
        <v>122</v>
      </c>
      <c r="V88" s="5" t="s">
        <v>276</v>
      </c>
      <c r="W88" s="4" t="str">
        <f t="shared" si="2"/>
        <v>Se asiste a los consejos de valle de santiago a tomar medidas del cableado electrico y de datos que se requieren para realizar los cambios solicitados por la JER asi como de site en el consejo de jaral del progreso</v>
      </c>
      <c r="X88" s="5">
        <v>44231</v>
      </c>
      <c r="Y88" s="5">
        <v>44231</v>
      </c>
      <c r="Z88" s="16">
        <v>81</v>
      </c>
      <c r="AA88" s="7">
        <v>150</v>
      </c>
      <c r="AB88" s="7">
        <v>0</v>
      </c>
      <c r="AC88" s="5">
        <f t="shared" si="3"/>
        <v>44231</v>
      </c>
      <c r="AD88" s="8" t="s">
        <v>401</v>
      </c>
      <c r="AE88">
        <v>81</v>
      </c>
      <c r="AF88" s="8" t="s">
        <v>124</v>
      </c>
      <c r="AG88" s="4" t="s">
        <v>125</v>
      </c>
      <c r="AH88" s="5">
        <v>44288</v>
      </c>
      <c r="AI88" s="5">
        <v>44288</v>
      </c>
      <c r="AJ88" s="4" t="s">
        <v>128</v>
      </c>
    </row>
    <row r="89" spans="1:36" s="4" customFormat="1" x14ac:dyDescent="0.25">
      <c r="A89" s="4">
        <v>2021</v>
      </c>
      <c r="B89" s="5">
        <v>44197</v>
      </c>
      <c r="C89" s="5">
        <v>44286</v>
      </c>
      <c r="D89" s="4" t="s">
        <v>91</v>
      </c>
      <c r="E89" s="4" t="s">
        <v>138</v>
      </c>
      <c r="F89" s="4" t="s">
        <v>222</v>
      </c>
      <c r="G89" s="4" t="s">
        <v>222</v>
      </c>
      <c r="H89" s="4" t="s">
        <v>200</v>
      </c>
      <c r="I89" s="4" t="s">
        <v>347</v>
      </c>
      <c r="J89" s="4" t="s">
        <v>402</v>
      </c>
      <c r="K89" s="4" t="s">
        <v>403</v>
      </c>
      <c r="L89" s="4" t="s">
        <v>101</v>
      </c>
      <c r="M89" s="4" t="s">
        <v>400</v>
      </c>
      <c r="N89" s="4" t="s">
        <v>103</v>
      </c>
      <c r="O89" s="6">
        <v>0</v>
      </c>
      <c r="P89" s="21">
        <v>0</v>
      </c>
      <c r="Q89" s="4" t="s">
        <v>121</v>
      </c>
      <c r="R89" s="5" t="s">
        <v>122</v>
      </c>
      <c r="S89" s="5" t="s">
        <v>122</v>
      </c>
      <c r="T89" s="4" t="s">
        <v>121</v>
      </c>
      <c r="U89" s="5" t="s">
        <v>122</v>
      </c>
      <c r="V89" s="5" t="s">
        <v>276</v>
      </c>
      <c r="W89" s="4" t="str">
        <f t="shared" si="2"/>
        <v>Se asiste a los consejos de valle de santiago a tomar medidas del cableado electrico y de datos que se requieren para realizar los cambios solicitados por la JER asi como de site en el consejo de jaral del progreso</v>
      </c>
      <c r="X89" s="5">
        <v>44231</v>
      </c>
      <c r="Y89" s="5">
        <v>44231</v>
      </c>
      <c r="Z89" s="16">
        <v>82</v>
      </c>
      <c r="AA89" s="7">
        <v>150</v>
      </c>
      <c r="AB89" s="7">
        <v>0</v>
      </c>
      <c r="AC89" s="5">
        <f t="shared" si="3"/>
        <v>44231</v>
      </c>
      <c r="AD89" s="14" t="s">
        <v>404</v>
      </c>
      <c r="AE89">
        <v>82</v>
      </c>
      <c r="AF89" s="8" t="s">
        <v>124</v>
      </c>
      <c r="AG89" s="4" t="s">
        <v>125</v>
      </c>
      <c r="AH89" s="5">
        <v>44288</v>
      </c>
      <c r="AI89" s="5">
        <v>44288</v>
      </c>
      <c r="AJ89" s="4" t="s">
        <v>128</v>
      </c>
    </row>
    <row r="90" spans="1:36" s="4" customFormat="1" x14ac:dyDescent="0.25">
      <c r="A90" s="4">
        <v>2021</v>
      </c>
      <c r="B90" s="5">
        <v>44197</v>
      </c>
      <c r="C90" s="5">
        <v>44286</v>
      </c>
      <c r="D90" s="4" t="s">
        <v>91</v>
      </c>
      <c r="E90" s="4" t="s">
        <v>138</v>
      </c>
      <c r="F90" s="4" t="s">
        <v>139</v>
      </c>
      <c r="G90" s="4" t="s">
        <v>139</v>
      </c>
      <c r="H90" s="4" t="s">
        <v>140</v>
      </c>
      <c r="I90" s="4" t="s">
        <v>141</v>
      </c>
      <c r="J90" s="4" t="s">
        <v>142</v>
      </c>
      <c r="K90" s="4" t="s">
        <v>143</v>
      </c>
      <c r="L90" s="4" t="s">
        <v>101</v>
      </c>
      <c r="M90" s="4" t="s">
        <v>405</v>
      </c>
      <c r="N90" s="4" t="s">
        <v>103</v>
      </c>
      <c r="O90" s="6">
        <v>0</v>
      </c>
      <c r="P90" s="21">
        <v>0</v>
      </c>
      <c r="Q90" s="4" t="s">
        <v>121</v>
      </c>
      <c r="R90" s="5" t="s">
        <v>122</v>
      </c>
      <c r="S90" s="5" t="s">
        <v>122</v>
      </c>
      <c r="T90" s="4" t="s">
        <v>121</v>
      </c>
      <c r="U90" s="5" t="s">
        <v>122</v>
      </c>
      <c r="V90" s="5" t="s">
        <v>406</v>
      </c>
      <c r="W90" s="4" t="str">
        <f t="shared" si="2"/>
        <v>Diligencia para notificacion y citatorio de procedimiento especial sancionador y oficios</v>
      </c>
      <c r="X90" s="5">
        <v>44208</v>
      </c>
      <c r="Y90" s="5">
        <v>44223</v>
      </c>
      <c r="Z90" s="16">
        <v>83</v>
      </c>
      <c r="AA90" s="7">
        <v>1800</v>
      </c>
      <c r="AB90" s="7">
        <v>0</v>
      </c>
      <c r="AC90" s="5">
        <f t="shared" si="3"/>
        <v>44223</v>
      </c>
      <c r="AD90" s="14" t="s">
        <v>407</v>
      </c>
      <c r="AE90">
        <v>83</v>
      </c>
      <c r="AF90" s="8" t="s">
        <v>124</v>
      </c>
      <c r="AG90" s="4" t="s">
        <v>125</v>
      </c>
      <c r="AH90" s="5">
        <v>44288</v>
      </c>
      <c r="AI90" s="5">
        <v>44288</v>
      </c>
      <c r="AJ90" s="4" t="s">
        <v>128</v>
      </c>
    </row>
    <row r="91" spans="1:36" s="4" customFormat="1" x14ac:dyDescent="0.25">
      <c r="A91" s="4">
        <v>2021</v>
      </c>
      <c r="B91" s="5">
        <v>44197</v>
      </c>
      <c r="C91" s="5">
        <v>44286</v>
      </c>
      <c r="D91" s="4" t="s">
        <v>91</v>
      </c>
      <c r="E91" s="4" t="s">
        <v>114</v>
      </c>
      <c r="F91" s="4" t="s">
        <v>408</v>
      </c>
      <c r="G91" s="4" t="s">
        <v>408</v>
      </c>
      <c r="H91" s="4" t="s">
        <v>195</v>
      </c>
      <c r="I91" s="4" t="s">
        <v>409</v>
      </c>
      <c r="J91" s="4" t="s">
        <v>190</v>
      </c>
      <c r="K91" s="4" t="s">
        <v>410</v>
      </c>
      <c r="L91" s="4" t="s">
        <v>101</v>
      </c>
      <c r="M91" s="4" t="s">
        <v>411</v>
      </c>
      <c r="N91" s="4" t="s">
        <v>103</v>
      </c>
      <c r="O91" s="6">
        <v>0</v>
      </c>
      <c r="P91" s="21">
        <v>0</v>
      </c>
      <c r="Q91" s="4" t="s">
        <v>121</v>
      </c>
      <c r="R91" s="5" t="s">
        <v>122</v>
      </c>
      <c r="S91" s="5" t="s">
        <v>412</v>
      </c>
      <c r="T91" s="4" t="s">
        <v>121</v>
      </c>
      <c r="U91" s="5" t="s">
        <v>122</v>
      </c>
      <c r="V91" s="5" t="s">
        <v>122</v>
      </c>
      <c r="W91" s="4" t="str">
        <f t="shared" si="2"/>
        <v>Asistir a evento firma de la declaratoria conjunta para la proteccion de datos personales durante el proceso electoral local 20202-2021</v>
      </c>
      <c r="X91" s="5">
        <v>44224</v>
      </c>
      <c r="Y91" s="5">
        <v>44224</v>
      </c>
      <c r="Z91" s="16">
        <v>84</v>
      </c>
      <c r="AA91" s="7">
        <v>66</v>
      </c>
      <c r="AB91" s="7">
        <v>0</v>
      </c>
      <c r="AC91" s="5">
        <f t="shared" si="3"/>
        <v>44224</v>
      </c>
      <c r="AD91" s="14" t="s">
        <v>413</v>
      </c>
      <c r="AE91">
        <v>84</v>
      </c>
      <c r="AF91" s="8" t="s">
        <v>124</v>
      </c>
      <c r="AG91" s="4" t="s">
        <v>125</v>
      </c>
      <c r="AH91" s="5">
        <v>44288</v>
      </c>
      <c r="AI91" s="5">
        <v>44288</v>
      </c>
      <c r="AJ91" s="4" t="s">
        <v>128</v>
      </c>
    </row>
    <row r="92" spans="1:36" s="4" customFormat="1" x14ac:dyDescent="0.25">
      <c r="A92" s="4">
        <v>2021</v>
      </c>
      <c r="B92" s="5">
        <v>44197</v>
      </c>
      <c r="C92" s="5">
        <v>44286</v>
      </c>
      <c r="D92" s="4" t="s">
        <v>91</v>
      </c>
      <c r="E92" s="4" t="s">
        <v>114</v>
      </c>
      <c r="F92" s="4" t="s">
        <v>414</v>
      </c>
      <c r="G92" s="4" t="s">
        <v>414</v>
      </c>
      <c r="H92" s="4" t="s">
        <v>140</v>
      </c>
      <c r="I92" s="4" t="s">
        <v>415</v>
      </c>
      <c r="J92" s="4" t="s">
        <v>416</v>
      </c>
      <c r="K92" s="4" t="s">
        <v>143</v>
      </c>
      <c r="L92" s="4" t="s">
        <v>101</v>
      </c>
      <c r="M92" s="4" t="s">
        <v>417</v>
      </c>
      <c r="N92" s="4" t="s">
        <v>103</v>
      </c>
      <c r="O92" s="6">
        <v>0</v>
      </c>
      <c r="P92" s="21">
        <v>0</v>
      </c>
      <c r="Q92" s="4" t="s">
        <v>121</v>
      </c>
      <c r="R92" s="5" t="s">
        <v>122</v>
      </c>
      <c r="S92" s="5" t="s">
        <v>122</v>
      </c>
      <c r="T92" s="4" t="s">
        <v>121</v>
      </c>
      <c r="U92" s="5" t="s">
        <v>122</v>
      </c>
      <c r="V92" s="5" t="s">
        <v>418</v>
      </c>
      <c r="W92" s="4" t="str">
        <f t="shared" si="2"/>
        <v>Realizar diligencia de emplazamiento a partido encuentro solidario en la ciudad de apaseo el alto</v>
      </c>
      <c r="X92" s="5">
        <v>44231</v>
      </c>
      <c r="Y92" s="5">
        <v>44231</v>
      </c>
      <c r="Z92" s="16">
        <v>85</v>
      </c>
      <c r="AA92" s="7">
        <v>222</v>
      </c>
      <c r="AB92" s="7">
        <v>778</v>
      </c>
      <c r="AC92" s="5">
        <f t="shared" si="3"/>
        <v>44231</v>
      </c>
      <c r="AD92" s="14" t="s">
        <v>419</v>
      </c>
      <c r="AE92">
        <v>85</v>
      </c>
      <c r="AF92" s="8" t="s">
        <v>124</v>
      </c>
      <c r="AG92" s="4" t="s">
        <v>125</v>
      </c>
      <c r="AH92" s="5">
        <v>44288</v>
      </c>
      <c r="AI92" s="5">
        <v>44288</v>
      </c>
      <c r="AJ92" s="4" t="s">
        <v>128</v>
      </c>
    </row>
    <row r="93" spans="1:36" s="4" customFormat="1" x14ac:dyDescent="0.25">
      <c r="A93" s="4">
        <v>2021</v>
      </c>
      <c r="B93" s="5">
        <v>44197</v>
      </c>
      <c r="C93" s="5">
        <v>44286</v>
      </c>
      <c r="D93" s="4" t="s">
        <v>91</v>
      </c>
      <c r="E93" s="4" t="s">
        <v>138</v>
      </c>
      <c r="F93" s="4" t="s">
        <v>222</v>
      </c>
      <c r="G93" s="4" t="s">
        <v>222</v>
      </c>
      <c r="H93" s="4" t="s">
        <v>195</v>
      </c>
      <c r="I93" s="4" t="s">
        <v>420</v>
      </c>
      <c r="J93" s="4" t="s">
        <v>225</v>
      </c>
      <c r="K93" s="4" t="s">
        <v>226</v>
      </c>
      <c r="L93" s="4" t="s">
        <v>101</v>
      </c>
      <c r="M93" s="4" t="s">
        <v>421</v>
      </c>
      <c r="N93" s="4" t="s">
        <v>103</v>
      </c>
      <c r="O93" s="6">
        <v>0</v>
      </c>
      <c r="P93" s="21">
        <v>0</v>
      </c>
      <c r="Q93" s="4" t="s">
        <v>121</v>
      </c>
      <c r="R93" s="5" t="s">
        <v>122</v>
      </c>
      <c r="S93" s="5" t="s">
        <v>122</v>
      </c>
      <c r="T93" s="4" t="s">
        <v>121</v>
      </c>
      <c r="U93" s="5" t="s">
        <v>122</v>
      </c>
      <c r="V93" s="5" t="s">
        <v>145</v>
      </c>
      <c r="W93" s="4" t="str">
        <f t="shared" si="2"/>
        <v xml:space="preserve">Traslado del presidente y consejera electoral a reunion de la presentacion de la plataforma 3 de 3 por la integridad por parte del comité de participacion ciudadana guanajuato del sistema estatal anticorrupcion </v>
      </c>
      <c r="X93" s="5">
        <v>44229</v>
      </c>
      <c r="Y93" s="5">
        <v>44229</v>
      </c>
      <c r="Z93" s="16">
        <v>86</v>
      </c>
      <c r="AA93" s="7">
        <v>150</v>
      </c>
      <c r="AB93" s="7">
        <v>0</v>
      </c>
      <c r="AC93" s="5">
        <f t="shared" si="3"/>
        <v>44229</v>
      </c>
      <c r="AD93" s="14" t="s">
        <v>422</v>
      </c>
      <c r="AE93">
        <v>86</v>
      </c>
      <c r="AF93" s="8" t="s">
        <v>124</v>
      </c>
      <c r="AG93" s="4" t="s">
        <v>125</v>
      </c>
      <c r="AH93" s="5">
        <v>44288</v>
      </c>
      <c r="AI93" s="5">
        <v>44288</v>
      </c>
      <c r="AJ93" s="4" t="s">
        <v>128</v>
      </c>
    </row>
    <row r="94" spans="1:36" s="4" customFormat="1" x14ac:dyDescent="0.25">
      <c r="A94" s="4">
        <v>2021</v>
      </c>
      <c r="B94" s="5">
        <v>44197</v>
      </c>
      <c r="C94" s="5">
        <v>44286</v>
      </c>
      <c r="D94" s="4" t="s">
        <v>91</v>
      </c>
      <c r="E94" s="4" t="s">
        <v>138</v>
      </c>
      <c r="F94" s="4" t="s">
        <v>164</v>
      </c>
      <c r="G94" s="4" t="s">
        <v>164</v>
      </c>
      <c r="H94" s="4" t="s">
        <v>125</v>
      </c>
      <c r="I94" s="4" t="s">
        <v>165</v>
      </c>
      <c r="J94" s="4" t="s">
        <v>166</v>
      </c>
      <c r="K94" s="4" t="s">
        <v>167</v>
      </c>
      <c r="L94" s="4" t="s">
        <v>101</v>
      </c>
      <c r="M94" s="4" t="s">
        <v>423</v>
      </c>
      <c r="N94" s="4" t="s">
        <v>103</v>
      </c>
      <c r="O94" s="6">
        <v>0</v>
      </c>
      <c r="P94" s="21">
        <v>0</v>
      </c>
      <c r="Q94" s="4" t="s">
        <v>121</v>
      </c>
      <c r="R94" s="5" t="s">
        <v>122</v>
      </c>
      <c r="S94" s="5" t="s">
        <v>122</v>
      </c>
      <c r="T94" s="4" t="s">
        <v>121</v>
      </c>
      <c r="U94" s="5" t="s">
        <v>122</v>
      </c>
      <c r="V94" s="5" t="s">
        <v>145</v>
      </c>
      <c r="W94" s="4" t="str">
        <f t="shared" si="2"/>
        <v>Cotizar y comprar insumos en sams club,costco,soriana y wal mart</v>
      </c>
      <c r="X94" s="5">
        <v>44258</v>
      </c>
      <c r="Y94" s="5">
        <v>44258</v>
      </c>
      <c r="Z94" s="16">
        <v>87</v>
      </c>
      <c r="AA94" s="7">
        <v>150</v>
      </c>
      <c r="AB94" s="7">
        <v>0</v>
      </c>
      <c r="AC94" s="5">
        <f t="shared" si="3"/>
        <v>44258</v>
      </c>
      <c r="AD94" s="14" t="s">
        <v>424</v>
      </c>
      <c r="AE94">
        <v>87</v>
      </c>
      <c r="AF94" s="8" t="s">
        <v>124</v>
      </c>
      <c r="AG94" s="4" t="s">
        <v>125</v>
      </c>
      <c r="AH94" s="5">
        <v>44288</v>
      </c>
      <c r="AI94" s="5">
        <v>44288</v>
      </c>
      <c r="AJ94" s="4" t="s">
        <v>128</v>
      </c>
    </row>
    <row r="95" spans="1:36" s="4" customFormat="1" x14ac:dyDescent="0.25">
      <c r="A95" s="4">
        <v>2021</v>
      </c>
      <c r="B95" s="5">
        <v>44197</v>
      </c>
      <c r="C95" s="5">
        <v>44286</v>
      </c>
      <c r="D95" s="4" t="s">
        <v>91</v>
      </c>
      <c r="E95" s="4" t="s">
        <v>138</v>
      </c>
      <c r="F95" s="4" t="s">
        <v>164</v>
      </c>
      <c r="G95" s="4" t="s">
        <v>164</v>
      </c>
      <c r="H95" s="4" t="s">
        <v>125</v>
      </c>
      <c r="I95" s="4" t="s">
        <v>240</v>
      </c>
      <c r="J95" s="4" t="s">
        <v>241</v>
      </c>
      <c r="K95" s="4" t="s">
        <v>242</v>
      </c>
      <c r="L95" s="4" t="s">
        <v>101</v>
      </c>
      <c r="M95" s="4" t="s">
        <v>425</v>
      </c>
      <c r="N95" s="4" t="s">
        <v>103</v>
      </c>
      <c r="O95" s="6">
        <v>0</v>
      </c>
      <c r="P95" s="21">
        <v>0</v>
      </c>
      <c r="Q95" s="4" t="s">
        <v>121</v>
      </c>
      <c r="R95" s="5" t="s">
        <v>122</v>
      </c>
      <c r="S95" s="5" t="s">
        <v>122</v>
      </c>
      <c r="T95" s="4" t="s">
        <v>121</v>
      </c>
      <c r="U95" s="5" t="s">
        <v>122</v>
      </c>
      <c r="V95" s="5" t="s">
        <v>145</v>
      </c>
      <c r="W95" s="4" t="str">
        <f t="shared" si="2"/>
        <v>Apoyo con translado de consejera conchita y entrega de oficios en la ciudad de leon</v>
      </c>
      <c r="X95" s="5">
        <v>44218</v>
      </c>
      <c r="Y95" s="5">
        <v>44218</v>
      </c>
      <c r="Z95" s="16">
        <v>88</v>
      </c>
      <c r="AA95" s="7">
        <v>150</v>
      </c>
      <c r="AB95" s="7">
        <v>0</v>
      </c>
      <c r="AC95" s="5">
        <f t="shared" si="3"/>
        <v>44218</v>
      </c>
      <c r="AD95" s="14" t="s">
        <v>426</v>
      </c>
      <c r="AE95">
        <v>88</v>
      </c>
      <c r="AF95" s="8" t="s">
        <v>124</v>
      </c>
      <c r="AG95" s="4" t="s">
        <v>125</v>
      </c>
      <c r="AH95" s="5">
        <v>44288</v>
      </c>
      <c r="AI95" s="5">
        <v>44288</v>
      </c>
      <c r="AJ95" s="4" t="s">
        <v>128</v>
      </c>
    </row>
    <row r="96" spans="1:36" s="4" customFormat="1" x14ac:dyDescent="0.25">
      <c r="A96" s="4">
        <v>2021</v>
      </c>
      <c r="B96" s="5">
        <v>44197</v>
      </c>
      <c r="C96" s="5">
        <v>44286</v>
      </c>
      <c r="D96" s="4" t="s">
        <v>91</v>
      </c>
      <c r="E96" s="4" t="s">
        <v>138</v>
      </c>
      <c r="F96" s="4" t="s">
        <v>164</v>
      </c>
      <c r="G96" s="4" t="s">
        <v>164</v>
      </c>
      <c r="H96" s="4" t="s">
        <v>125</v>
      </c>
      <c r="I96" s="4" t="s">
        <v>165</v>
      </c>
      <c r="J96" s="4" t="s">
        <v>166</v>
      </c>
      <c r="K96" s="4" t="s">
        <v>167</v>
      </c>
      <c r="L96" s="4" t="s">
        <v>101</v>
      </c>
      <c r="M96" s="4" t="s">
        <v>427</v>
      </c>
      <c r="N96" s="4" t="s">
        <v>103</v>
      </c>
      <c r="O96" s="6">
        <v>0</v>
      </c>
      <c r="P96" s="21">
        <v>0</v>
      </c>
      <c r="Q96" s="4" t="s">
        <v>121</v>
      </c>
      <c r="R96" s="5" t="s">
        <v>122</v>
      </c>
      <c r="S96" s="5" t="s">
        <v>122</v>
      </c>
      <c r="T96" s="4" t="s">
        <v>121</v>
      </c>
      <c r="U96" s="5" t="s">
        <v>122</v>
      </c>
      <c r="V96" s="5" t="s">
        <v>145</v>
      </c>
      <c r="W96" s="4" t="str">
        <f t="shared" si="2"/>
        <v>Verificar automovil de consejero Antonio</v>
      </c>
      <c r="X96" s="5">
        <v>44223</v>
      </c>
      <c r="Y96" s="5">
        <v>44223</v>
      </c>
      <c r="Z96" s="16">
        <v>89</v>
      </c>
      <c r="AA96" s="7">
        <v>150</v>
      </c>
      <c r="AB96" s="7">
        <v>0</v>
      </c>
      <c r="AC96" s="5">
        <f t="shared" si="3"/>
        <v>44223</v>
      </c>
      <c r="AD96" s="14" t="s">
        <v>428</v>
      </c>
      <c r="AE96">
        <v>89</v>
      </c>
      <c r="AF96" s="8" t="s">
        <v>124</v>
      </c>
      <c r="AG96" s="4" t="s">
        <v>125</v>
      </c>
      <c r="AH96" s="5">
        <v>44288</v>
      </c>
      <c r="AI96" s="5">
        <v>44288</v>
      </c>
      <c r="AJ96" s="4" t="s">
        <v>128</v>
      </c>
    </row>
    <row r="97" spans="1:36" s="4" customFormat="1" x14ac:dyDescent="0.25">
      <c r="A97" s="4">
        <v>2021</v>
      </c>
      <c r="B97" s="5">
        <v>44197</v>
      </c>
      <c r="C97" s="5">
        <v>44286</v>
      </c>
      <c r="D97" s="4" t="s">
        <v>91</v>
      </c>
      <c r="E97" s="4" t="s">
        <v>138</v>
      </c>
      <c r="F97" s="4" t="s">
        <v>429</v>
      </c>
      <c r="G97" s="4" t="s">
        <v>429</v>
      </c>
      <c r="H97" s="4" t="s">
        <v>125</v>
      </c>
      <c r="I97" s="4" t="s">
        <v>430</v>
      </c>
      <c r="J97" s="4" t="s">
        <v>431</v>
      </c>
      <c r="K97" s="4" t="s">
        <v>177</v>
      </c>
      <c r="L97" s="4" t="s">
        <v>101</v>
      </c>
      <c r="M97" s="4" t="s">
        <v>432</v>
      </c>
      <c r="N97" s="4" t="s">
        <v>103</v>
      </c>
      <c r="O97" s="6">
        <v>0</v>
      </c>
      <c r="P97" s="21">
        <v>0</v>
      </c>
      <c r="Q97" s="4" t="s">
        <v>121</v>
      </c>
      <c r="R97" s="5" t="s">
        <v>122</v>
      </c>
      <c r="S97" s="5" t="s">
        <v>122</v>
      </c>
      <c r="T97" s="4" t="s">
        <v>121</v>
      </c>
      <c r="U97" s="5" t="s">
        <v>122</v>
      </c>
      <c r="V97" s="5" t="s">
        <v>433</v>
      </c>
      <c r="W97" s="4" t="str">
        <f t="shared" si="2"/>
        <v>Entrega de moviliario a junta ejecutiva irapuato</v>
      </c>
      <c r="X97" s="5">
        <v>44221</v>
      </c>
      <c r="Y97" s="5">
        <v>44221</v>
      </c>
      <c r="Z97" s="16">
        <v>90</v>
      </c>
      <c r="AA97" s="7">
        <v>150</v>
      </c>
      <c r="AB97" s="7">
        <v>0</v>
      </c>
      <c r="AC97" s="5">
        <f t="shared" si="3"/>
        <v>44221</v>
      </c>
      <c r="AD97" s="14" t="s">
        <v>434</v>
      </c>
      <c r="AE97">
        <v>90</v>
      </c>
      <c r="AF97" s="8" t="s">
        <v>124</v>
      </c>
      <c r="AG97" s="4" t="s">
        <v>125</v>
      </c>
      <c r="AH97" s="5">
        <v>44288</v>
      </c>
      <c r="AI97" s="5">
        <v>44288</v>
      </c>
      <c r="AJ97" s="4" t="s">
        <v>128</v>
      </c>
    </row>
    <row r="98" spans="1:36" s="4" customFormat="1" x14ac:dyDescent="0.25">
      <c r="A98" s="4">
        <v>2021</v>
      </c>
      <c r="B98" s="5">
        <v>44197</v>
      </c>
      <c r="C98" s="5">
        <v>44286</v>
      </c>
      <c r="D98" s="4" t="s">
        <v>91</v>
      </c>
      <c r="E98" s="4" t="s">
        <v>138</v>
      </c>
      <c r="F98" s="4" t="s">
        <v>429</v>
      </c>
      <c r="G98" s="4" t="s">
        <v>429</v>
      </c>
      <c r="H98" s="4" t="s">
        <v>125</v>
      </c>
      <c r="I98" s="4" t="s">
        <v>435</v>
      </c>
      <c r="J98" s="4" t="s">
        <v>436</v>
      </c>
      <c r="K98" s="4" t="s">
        <v>431</v>
      </c>
      <c r="L98" s="4" t="s">
        <v>101</v>
      </c>
      <c r="M98" s="4" t="s">
        <v>432</v>
      </c>
      <c r="N98" s="4" t="s">
        <v>103</v>
      </c>
      <c r="O98" s="6">
        <v>0</v>
      </c>
      <c r="P98" s="21">
        <v>0</v>
      </c>
      <c r="Q98" s="4" t="s">
        <v>121</v>
      </c>
      <c r="R98" s="5" t="s">
        <v>122</v>
      </c>
      <c r="S98" s="5" t="s">
        <v>122</v>
      </c>
      <c r="T98" s="4" t="s">
        <v>121</v>
      </c>
      <c r="U98" s="5" t="s">
        <v>122</v>
      </c>
      <c r="V98" s="5" t="s">
        <v>205</v>
      </c>
      <c r="W98" s="4" t="str">
        <f t="shared" si="2"/>
        <v>Entrega de moviliario a junta ejecutiva irapuato</v>
      </c>
      <c r="X98" s="5">
        <v>44221</v>
      </c>
      <c r="Y98" s="5">
        <v>44221</v>
      </c>
      <c r="Z98" s="16">
        <v>91</v>
      </c>
      <c r="AA98" s="7">
        <v>150</v>
      </c>
      <c r="AB98" s="7">
        <v>0</v>
      </c>
      <c r="AC98" s="5">
        <f t="shared" si="3"/>
        <v>44221</v>
      </c>
      <c r="AD98" s="14" t="s">
        <v>437</v>
      </c>
      <c r="AE98">
        <v>91</v>
      </c>
      <c r="AF98" s="8" t="s">
        <v>124</v>
      </c>
      <c r="AG98" s="4" t="s">
        <v>125</v>
      </c>
      <c r="AH98" s="5">
        <v>44288</v>
      </c>
      <c r="AI98" s="5">
        <v>44288</v>
      </c>
      <c r="AJ98" s="4" t="s">
        <v>128</v>
      </c>
    </row>
    <row r="99" spans="1:36" s="4" customFormat="1" x14ac:dyDescent="0.25">
      <c r="A99" s="4">
        <v>2021</v>
      </c>
      <c r="B99" s="5">
        <v>44197</v>
      </c>
      <c r="C99" s="5">
        <v>44286</v>
      </c>
      <c r="D99" s="4" t="s">
        <v>91</v>
      </c>
      <c r="E99" s="4" t="s">
        <v>138</v>
      </c>
      <c r="F99" s="4" t="s">
        <v>164</v>
      </c>
      <c r="G99" s="4" t="s">
        <v>164</v>
      </c>
      <c r="H99" s="4" t="s">
        <v>125</v>
      </c>
      <c r="I99" s="4" t="s">
        <v>165</v>
      </c>
      <c r="J99" s="4" t="s">
        <v>166</v>
      </c>
      <c r="K99" s="4" t="s">
        <v>167</v>
      </c>
      <c r="L99" s="4" t="s">
        <v>101</v>
      </c>
      <c r="M99" s="4" t="s">
        <v>438</v>
      </c>
      <c r="N99" s="4" t="s">
        <v>103</v>
      </c>
      <c r="O99" s="6">
        <v>0</v>
      </c>
      <c r="P99" s="21">
        <v>0</v>
      </c>
      <c r="Q99" s="4" t="s">
        <v>121</v>
      </c>
      <c r="R99" s="5" t="s">
        <v>122</v>
      </c>
      <c r="S99" s="5" t="s">
        <v>122</v>
      </c>
      <c r="T99" s="4" t="s">
        <v>121</v>
      </c>
      <c r="U99" s="5" t="s">
        <v>122</v>
      </c>
      <c r="V99" s="5" t="s">
        <v>261</v>
      </c>
      <c r="W99" s="4" t="str">
        <f t="shared" si="2"/>
        <v>Entregar oficio en finanzas puerto interior</v>
      </c>
      <c r="X99" s="5">
        <v>44224</v>
      </c>
      <c r="Y99" s="5">
        <v>44224</v>
      </c>
      <c r="Z99" s="16">
        <v>92</v>
      </c>
      <c r="AA99" s="7">
        <v>150</v>
      </c>
      <c r="AB99" s="7">
        <v>0</v>
      </c>
      <c r="AC99" s="5">
        <f t="shared" si="3"/>
        <v>44224</v>
      </c>
      <c r="AD99" s="14" t="s">
        <v>439</v>
      </c>
      <c r="AE99">
        <v>92</v>
      </c>
      <c r="AF99" s="8" t="s">
        <v>124</v>
      </c>
      <c r="AG99" s="4" t="s">
        <v>125</v>
      </c>
      <c r="AH99" s="5">
        <v>44288</v>
      </c>
      <c r="AI99" s="5">
        <v>44288</v>
      </c>
      <c r="AJ99" s="4" t="s">
        <v>128</v>
      </c>
    </row>
    <row r="100" spans="1:36" s="4" customFormat="1" x14ac:dyDescent="0.25">
      <c r="A100" s="4">
        <v>2021</v>
      </c>
      <c r="B100" s="5">
        <v>44197</v>
      </c>
      <c r="C100" s="5">
        <v>44286</v>
      </c>
      <c r="D100" s="4" t="s">
        <v>91</v>
      </c>
      <c r="E100" s="4" t="s">
        <v>138</v>
      </c>
      <c r="F100" s="4" t="s">
        <v>164</v>
      </c>
      <c r="G100" s="4" t="s">
        <v>164</v>
      </c>
      <c r="H100" s="4" t="s">
        <v>125</v>
      </c>
      <c r="I100" s="4" t="s">
        <v>240</v>
      </c>
      <c r="J100" s="4" t="s">
        <v>241</v>
      </c>
      <c r="K100" s="4" t="s">
        <v>242</v>
      </c>
      <c r="L100" s="4" t="s">
        <v>101</v>
      </c>
      <c r="M100" s="4" t="s">
        <v>427</v>
      </c>
      <c r="N100" s="4" t="s">
        <v>103</v>
      </c>
      <c r="O100" s="6">
        <v>0</v>
      </c>
      <c r="P100" s="21">
        <v>0</v>
      </c>
      <c r="Q100" s="4" t="s">
        <v>121</v>
      </c>
      <c r="R100" s="5" t="s">
        <v>122</v>
      </c>
      <c r="S100" s="5" t="s">
        <v>122</v>
      </c>
      <c r="T100" s="4" t="s">
        <v>121</v>
      </c>
      <c r="U100" s="5" t="s">
        <v>122</v>
      </c>
      <c r="V100" s="5" t="s">
        <v>145</v>
      </c>
      <c r="W100" s="4" t="str">
        <f t="shared" si="2"/>
        <v>Verificar automovil de consejero Antonio</v>
      </c>
      <c r="X100" s="5">
        <v>44222</v>
      </c>
      <c r="Y100" s="5">
        <v>44222</v>
      </c>
      <c r="Z100" s="16">
        <v>93</v>
      </c>
      <c r="AA100" s="7">
        <v>150</v>
      </c>
      <c r="AB100" s="7">
        <v>0</v>
      </c>
      <c r="AC100" s="5">
        <f t="shared" si="3"/>
        <v>44222</v>
      </c>
      <c r="AD100" s="14" t="s">
        <v>440</v>
      </c>
      <c r="AE100">
        <v>93</v>
      </c>
      <c r="AF100" s="8" t="s">
        <v>124</v>
      </c>
      <c r="AG100" s="4" t="s">
        <v>125</v>
      </c>
      <c r="AH100" s="5">
        <v>44288</v>
      </c>
      <c r="AI100" s="5">
        <v>44288</v>
      </c>
      <c r="AJ100" s="4" t="s">
        <v>128</v>
      </c>
    </row>
    <row r="101" spans="1:36" s="4" customFormat="1" x14ac:dyDescent="0.25">
      <c r="A101" s="4">
        <v>2021</v>
      </c>
      <c r="B101" s="5">
        <v>44197</v>
      </c>
      <c r="C101" s="5">
        <v>44286</v>
      </c>
      <c r="D101" s="4" t="s">
        <v>91</v>
      </c>
      <c r="E101" s="4" t="s">
        <v>138</v>
      </c>
      <c r="F101" s="4" t="s">
        <v>164</v>
      </c>
      <c r="G101" s="4" t="s">
        <v>164</v>
      </c>
      <c r="H101" s="4" t="s">
        <v>125</v>
      </c>
      <c r="I101" s="4" t="s">
        <v>240</v>
      </c>
      <c r="J101" s="4" t="s">
        <v>241</v>
      </c>
      <c r="K101" s="4" t="s">
        <v>242</v>
      </c>
      <c r="L101" s="4" t="s">
        <v>101</v>
      </c>
      <c r="M101" s="4" t="s">
        <v>427</v>
      </c>
      <c r="N101" s="4" t="s">
        <v>103</v>
      </c>
      <c r="O101" s="6">
        <v>0</v>
      </c>
      <c r="P101" s="21">
        <v>0</v>
      </c>
      <c r="Q101" s="4" t="s">
        <v>121</v>
      </c>
      <c r="R101" s="5" t="s">
        <v>122</v>
      </c>
      <c r="S101" s="5" t="s">
        <v>122</v>
      </c>
      <c r="T101" s="4" t="s">
        <v>121</v>
      </c>
      <c r="U101" s="5" t="s">
        <v>122</v>
      </c>
      <c r="V101" s="5" t="s">
        <v>145</v>
      </c>
      <c r="W101" s="4" t="str">
        <f t="shared" si="2"/>
        <v>Verificar automovil de consejero Antonio</v>
      </c>
      <c r="X101" s="5">
        <v>44224</v>
      </c>
      <c r="Y101" s="5">
        <v>44224</v>
      </c>
      <c r="Z101" s="16">
        <v>94</v>
      </c>
      <c r="AA101" s="7">
        <v>150</v>
      </c>
      <c r="AB101" s="7">
        <v>0</v>
      </c>
      <c r="AC101" s="5">
        <f t="shared" si="3"/>
        <v>44224</v>
      </c>
      <c r="AD101" s="14" t="s">
        <v>441</v>
      </c>
      <c r="AE101">
        <v>94</v>
      </c>
      <c r="AF101" s="8" t="s">
        <v>124</v>
      </c>
      <c r="AG101" s="4" t="s">
        <v>125</v>
      </c>
      <c r="AH101" s="5">
        <v>44288</v>
      </c>
      <c r="AI101" s="5">
        <v>44288</v>
      </c>
      <c r="AJ101" s="4" t="s">
        <v>128</v>
      </c>
    </row>
    <row r="102" spans="1:36" s="4" customFormat="1" x14ac:dyDescent="0.25">
      <c r="A102" s="4">
        <v>2021</v>
      </c>
      <c r="B102" s="5">
        <v>44197</v>
      </c>
      <c r="C102" s="5">
        <v>44286</v>
      </c>
      <c r="D102" s="4" t="s">
        <v>91</v>
      </c>
      <c r="E102" s="4" t="s">
        <v>114</v>
      </c>
      <c r="F102" s="4" t="s">
        <v>115</v>
      </c>
      <c r="G102" s="4" t="s">
        <v>115</v>
      </c>
      <c r="H102" s="4" t="s">
        <v>116</v>
      </c>
      <c r="I102" s="4" t="s">
        <v>117</v>
      </c>
      <c r="J102" s="4" t="s">
        <v>118</v>
      </c>
      <c r="K102" s="4" t="s">
        <v>119</v>
      </c>
      <c r="L102" s="4" t="s">
        <v>101</v>
      </c>
      <c r="M102" s="4" t="s">
        <v>442</v>
      </c>
      <c r="N102" s="4" t="s">
        <v>103</v>
      </c>
      <c r="O102" s="6">
        <v>1</v>
      </c>
      <c r="P102" s="21">
        <v>234.9</v>
      </c>
      <c r="Q102" s="4" t="s">
        <v>121</v>
      </c>
      <c r="R102" s="5" t="s">
        <v>122</v>
      </c>
      <c r="S102" s="5" t="s">
        <v>122</v>
      </c>
      <c r="T102" s="4" t="s">
        <v>121</v>
      </c>
      <c r="U102" s="5" t="s">
        <v>122</v>
      </c>
      <c r="V102" s="5" t="s">
        <v>155</v>
      </c>
      <c r="W102" s="4" t="str">
        <f t="shared" si="2"/>
        <v>Visita de inspeccion a la junta regional ejecutiva penjamo guanajuato</v>
      </c>
      <c r="X102" s="5">
        <v>44222</v>
      </c>
      <c r="Y102" s="5">
        <v>44222</v>
      </c>
      <c r="Z102" s="16">
        <v>95</v>
      </c>
      <c r="AA102" s="7">
        <v>469.8</v>
      </c>
      <c r="AB102" s="7">
        <v>0</v>
      </c>
      <c r="AC102" s="5">
        <f t="shared" si="3"/>
        <v>44222</v>
      </c>
      <c r="AD102" s="14" t="s">
        <v>443</v>
      </c>
      <c r="AE102">
        <v>95</v>
      </c>
      <c r="AF102" s="8" t="s">
        <v>124</v>
      </c>
      <c r="AG102" s="4" t="s">
        <v>125</v>
      </c>
      <c r="AH102" s="5">
        <v>44288</v>
      </c>
      <c r="AI102" s="5">
        <v>44288</v>
      </c>
      <c r="AJ102" s="4" t="s">
        <v>128</v>
      </c>
    </row>
    <row r="103" spans="1:36" s="4" customFormat="1" x14ac:dyDescent="0.25">
      <c r="A103" s="4">
        <v>2021</v>
      </c>
      <c r="B103" s="5">
        <v>44197</v>
      </c>
      <c r="C103" s="5">
        <v>44286</v>
      </c>
      <c r="D103" s="4" t="s">
        <v>91</v>
      </c>
      <c r="E103" s="4" t="s">
        <v>138</v>
      </c>
      <c r="F103" s="4" t="s">
        <v>444</v>
      </c>
      <c r="G103" s="4" t="s">
        <v>444</v>
      </c>
      <c r="H103" s="4" t="s">
        <v>445</v>
      </c>
      <c r="I103" s="4" t="s">
        <v>301</v>
      </c>
      <c r="J103" s="4" t="s">
        <v>344</v>
      </c>
      <c r="K103" s="4" t="s">
        <v>446</v>
      </c>
      <c r="L103" s="4" t="s">
        <v>101</v>
      </c>
      <c r="M103" s="4" t="s">
        <v>447</v>
      </c>
      <c r="N103" s="4" t="s">
        <v>103</v>
      </c>
      <c r="O103" s="6">
        <v>0</v>
      </c>
      <c r="P103" s="21">
        <v>0</v>
      </c>
      <c r="Q103" s="4" t="s">
        <v>121</v>
      </c>
      <c r="R103" s="5" t="s">
        <v>122</v>
      </c>
      <c r="S103" s="5" t="s">
        <v>122</v>
      </c>
      <c r="T103" s="4" t="s">
        <v>121</v>
      </c>
      <c r="U103" s="5" t="s">
        <v>122</v>
      </c>
      <c r="V103" s="5" t="s">
        <v>351</v>
      </c>
      <c r="W103" s="4" t="str">
        <f t="shared" si="2"/>
        <v>Apoyo en la entrega y recoleccion de material electoral en los consejos electorales del proceso 2020-2021</v>
      </c>
      <c r="X103" s="5">
        <v>44239</v>
      </c>
      <c r="Y103" s="5">
        <v>44239</v>
      </c>
      <c r="Z103" s="16">
        <v>96</v>
      </c>
      <c r="AA103" s="7">
        <v>150</v>
      </c>
      <c r="AB103" s="7">
        <v>0</v>
      </c>
      <c r="AC103" s="5">
        <f t="shared" si="3"/>
        <v>44239</v>
      </c>
      <c r="AD103" s="14" t="s">
        <v>448</v>
      </c>
      <c r="AE103">
        <v>96</v>
      </c>
      <c r="AF103" s="8" t="s">
        <v>124</v>
      </c>
      <c r="AG103" s="4" t="s">
        <v>125</v>
      </c>
      <c r="AH103" s="5">
        <v>44288</v>
      </c>
      <c r="AI103" s="5">
        <v>44288</v>
      </c>
      <c r="AJ103" s="4" t="s">
        <v>128</v>
      </c>
    </row>
    <row r="104" spans="1:36" s="4" customFormat="1" x14ac:dyDescent="0.25">
      <c r="A104" s="4">
        <v>2021</v>
      </c>
      <c r="B104" s="5">
        <v>44197</v>
      </c>
      <c r="C104" s="5">
        <v>44286</v>
      </c>
      <c r="D104" s="4" t="s">
        <v>91</v>
      </c>
      <c r="E104" s="4" t="s">
        <v>138</v>
      </c>
      <c r="F104" s="4" t="s">
        <v>449</v>
      </c>
      <c r="G104" s="4" t="s">
        <v>449</v>
      </c>
      <c r="H104" s="4" t="s">
        <v>445</v>
      </c>
      <c r="I104" s="4" t="s">
        <v>415</v>
      </c>
      <c r="J104" s="4" t="s">
        <v>279</v>
      </c>
      <c r="K104" s="4" t="s">
        <v>450</v>
      </c>
      <c r="L104" s="4" t="s">
        <v>101</v>
      </c>
      <c r="M104" s="4" t="s">
        <v>447</v>
      </c>
      <c r="N104" s="4" t="s">
        <v>103</v>
      </c>
      <c r="O104" s="6">
        <v>0</v>
      </c>
      <c r="P104" s="21">
        <v>0</v>
      </c>
      <c r="Q104" s="4" t="s">
        <v>121</v>
      </c>
      <c r="R104" s="5" t="s">
        <v>122</v>
      </c>
      <c r="S104" s="5" t="s">
        <v>122</v>
      </c>
      <c r="T104" s="4" t="s">
        <v>121</v>
      </c>
      <c r="U104" s="5" t="s">
        <v>122</v>
      </c>
      <c r="V104" s="5" t="s">
        <v>351</v>
      </c>
      <c r="W104" s="4" t="str">
        <f t="shared" si="2"/>
        <v>Apoyo en la entrega y recoleccion de material electoral en los consejos electorales del proceso 2020-2021</v>
      </c>
      <c r="X104" s="5">
        <v>44239</v>
      </c>
      <c r="Y104" s="5">
        <v>44239</v>
      </c>
      <c r="Z104" s="16">
        <v>97</v>
      </c>
      <c r="AA104" s="7">
        <v>150</v>
      </c>
      <c r="AB104" s="7">
        <v>0</v>
      </c>
      <c r="AC104" s="5">
        <f t="shared" si="3"/>
        <v>44239</v>
      </c>
      <c r="AD104" s="14" t="s">
        <v>451</v>
      </c>
      <c r="AE104">
        <v>97</v>
      </c>
      <c r="AF104" s="8" t="s">
        <v>124</v>
      </c>
      <c r="AG104" s="4" t="s">
        <v>125</v>
      </c>
      <c r="AH104" s="5">
        <v>44288</v>
      </c>
      <c r="AI104" s="5">
        <v>44288</v>
      </c>
      <c r="AJ104" s="4" t="s">
        <v>128</v>
      </c>
    </row>
    <row r="105" spans="1:36" s="4" customFormat="1" x14ac:dyDescent="0.25">
      <c r="A105" s="4">
        <v>2021</v>
      </c>
      <c r="B105" s="5">
        <v>44197</v>
      </c>
      <c r="C105" s="5">
        <v>44286</v>
      </c>
      <c r="D105" s="4" t="s">
        <v>91</v>
      </c>
      <c r="E105" s="4" t="s">
        <v>138</v>
      </c>
      <c r="F105" s="4" t="s">
        <v>449</v>
      </c>
      <c r="G105" s="4" t="s">
        <v>449</v>
      </c>
      <c r="H105" s="4" t="s">
        <v>445</v>
      </c>
      <c r="I105" s="4" t="s">
        <v>452</v>
      </c>
      <c r="J105" s="4" t="s">
        <v>453</v>
      </c>
      <c r="K105" s="4" t="s">
        <v>454</v>
      </c>
      <c r="L105" s="4" t="s">
        <v>101</v>
      </c>
      <c r="M105" s="4" t="s">
        <v>447</v>
      </c>
      <c r="N105" s="4" t="s">
        <v>103</v>
      </c>
      <c r="O105" s="6">
        <v>0</v>
      </c>
      <c r="P105" s="21">
        <v>0</v>
      </c>
      <c r="Q105" s="4" t="s">
        <v>121</v>
      </c>
      <c r="R105" s="5" t="s">
        <v>122</v>
      </c>
      <c r="S105" s="5" t="s">
        <v>122</v>
      </c>
      <c r="T105" s="4" t="s">
        <v>121</v>
      </c>
      <c r="U105" s="5" t="s">
        <v>122</v>
      </c>
      <c r="V105" s="5" t="s">
        <v>351</v>
      </c>
      <c r="W105" s="4" t="str">
        <f t="shared" si="2"/>
        <v>Apoyo en la entrega y recoleccion de material electoral en los consejos electorales del proceso 2020-2021</v>
      </c>
      <c r="X105" s="5">
        <v>44239</v>
      </c>
      <c r="Y105" s="5">
        <v>44239</v>
      </c>
      <c r="Z105" s="16">
        <v>98</v>
      </c>
      <c r="AA105" s="7">
        <v>150</v>
      </c>
      <c r="AB105" s="7">
        <v>0</v>
      </c>
      <c r="AC105" s="5">
        <f t="shared" si="3"/>
        <v>44239</v>
      </c>
      <c r="AD105" s="14" t="s">
        <v>455</v>
      </c>
      <c r="AE105">
        <v>98</v>
      </c>
      <c r="AF105" s="8" t="s">
        <v>124</v>
      </c>
      <c r="AG105" s="4" t="s">
        <v>125</v>
      </c>
      <c r="AH105" s="5">
        <v>44288</v>
      </c>
      <c r="AI105" s="5">
        <v>44288</v>
      </c>
      <c r="AJ105" s="4" t="s">
        <v>128</v>
      </c>
    </row>
    <row r="106" spans="1:36" s="4" customFormat="1" x14ac:dyDescent="0.25">
      <c r="A106" s="4">
        <v>2021</v>
      </c>
      <c r="B106" s="5">
        <v>44197</v>
      </c>
      <c r="C106" s="5">
        <v>44286</v>
      </c>
      <c r="D106" s="4" t="s">
        <v>91</v>
      </c>
      <c r="E106" s="4" t="s">
        <v>138</v>
      </c>
      <c r="F106" s="4" t="s">
        <v>456</v>
      </c>
      <c r="G106" s="4" t="s">
        <v>456</v>
      </c>
      <c r="H106" s="4" t="s">
        <v>445</v>
      </c>
      <c r="I106" s="4" t="s">
        <v>457</v>
      </c>
      <c r="J106" s="4" t="s">
        <v>458</v>
      </c>
      <c r="K106" s="4" t="s">
        <v>459</v>
      </c>
      <c r="L106" s="4" t="s">
        <v>101</v>
      </c>
      <c r="M106" s="4" t="s">
        <v>460</v>
      </c>
      <c r="N106" s="4" t="s">
        <v>103</v>
      </c>
      <c r="O106" s="6">
        <v>0</v>
      </c>
      <c r="P106" s="21">
        <v>0</v>
      </c>
      <c r="Q106" s="4" t="s">
        <v>121</v>
      </c>
      <c r="R106" s="5" t="s">
        <v>122</v>
      </c>
      <c r="S106" s="5" t="s">
        <v>122</v>
      </c>
      <c r="T106" s="4" t="s">
        <v>121</v>
      </c>
      <c r="U106" s="5" t="s">
        <v>122</v>
      </c>
      <c r="V106" s="5" t="s">
        <v>461</v>
      </c>
      <c r="W106" s="4" t="str">
        <f t="shared" si="2"/>
        <v>Supervision de bodegas electorales en los consejos municipales y distritales, como uso de las herramientas necesarias para el buen funcionamiento de las mismas</v>
      </c>
      <c r="X106" s="5">
        <v>44230</v>
      </c>
      <c r="Y106" s="5">
        <v>44232</v>
      </c>
      <c r="Z106" s="16">
        <v>99</v>
      </c>
      <c r="AA106" s="7">
        <v>450</v>
      </c>
      <c r="AB106" s="7">
        <v>0</v>
      </c>
      <c r="AC106" s="5">
        <f t="shared" si="3"/>
        <v>44232</v>
      </c>
      <c r="AD106" s="14" t="s">
        <v>462</v>
      </c>
      <c r="AE106">
        <v>99</v>
      </c>
      <c r="AF106" s="8" t="s">
        <v>124</v>
      </c>
      <c r="AG106" s="4" t="s">
        <v>125</v>
      </c>
      <c r="AH106" s="5">
        <v>44288</v>
      </c>
      <c r="AI106" s="5">
        <v>44288</v>
      </c>
      <c r="AJ106" s="4" t="s">
        <v>128</v>
      </c>
    </row>
    <row r="107" spans="1:36" s="4" customFormat="1" x14ac:dyDescent="0.25">
      <c r="A107" s="4">
        <v>2021</v>
      </c>
      <c r="B107" s="5">
        <v>44197</v>
      </c>
      <c r="C107" s="5">
        <v>44286</v>
      </c>
      <c r="D107" s="4" t="s">
        <v>91</v>
      </c>
      <c r="E107" s="4" t="s">
        <v>138</v>
      </c>
      <c r="F107" s="4" t="s">
        <v>456</v>
      </c>
      <c r="G107" s="4" t="s">
        <v>456</v>
      </c>
      <c r="H107" s="4" t="s">
        <v>445</v>
      </c>
      <c r="I107" s="4" t="s">
        <v>463</v>
      </c>
      <c r="J107" s="4" t="s">
        <v>343</v>
      </c>
      <c r="K107" s="4" t="s">
        <v>160</v>
      </c>
      <c r="L107" s="4" t="s">
        <v>101</v>
      </c>
      <c r="M107" s="4" t="s">
        <v>460</v>
      </c>
      <c r="N107" s="4" t="s">
        <v>103</v>
      </c>
      <c r="O107" s="6">
        <v>0</v>
      </c>
      <c r="P107" s="21">
        <v>0</v>
      </c>
      <c r="Q107" s="4" t="s">
        <v>121</v>
      </c>
      <c r="R107" s="5" t="s">
        <v>122</v>
      </c>
      <c r="S107" s="5" t="s">
        <v>122</v>
      </c>
      <c r="T107" s="4" t="s">
        <v>121</v>
      </c>
      <c r="U107" s="5" t="s">
        <v>122</v>
      </c>
      <c r="V107" s="5" t="s">
        <v>461</v>
      </c>
      <c r="W107" s="4" t="str">
        <f t="shared" si="2"/>
        <v>Supervision de bodegas electorales en los consejos municipales y distritales, como uso de las herramientas necesarias para el buen funcionamiento de las mismas</v>
      </c>
      <c r="X107" s="5">
        <v>44230</v>
      </c>
      <c r="Y107" s="5">
        <v>44232</v>
      </c>
      <c r="Z107" s="16">
        <v>100</v>
      </c>
      <c r="AA107" s="7">
        <v>450</v>
      </c>
      <c r="AB107" s="7">
        <v>0</v>
      </c>
      <c r="AC107" s="5">
        <f t="shared" si="3"/>
        <v>44232</v>
      </c>
      <c r="AD107" s="8" t="s">
        <v>464</v>
      </c>
      <c r="AE107">
        <v>100</v>
      </c>
      <c r="AF107" s="8" t="s">
        <v>124</v>
      </c>
      <c r="AG107" s="4" t="s">
        <v>125</v>
      </c>
      <c r="AH107" s="5">
        <v>44288</v>
      </c>
      <c r="AI107" s="5">
        <v>44288</v>
      </c>
      <c r="AJ107" s="4" t="s">
        <v>128</v>
      </c>
    </row>
    <row r="108" spans="1:36" s="4" customFormat="1" x14ac:dyDescent="0.25">
      <c r="A108" s="4">
        <v>2021</v>
      </c>
      <c r="B108" s="5">
        <v>44197</v>
      </c>
      <c r="C108" s="5">
        <v>44286</v>
      </c>
      <c r="D108" s="4" t="s">
        <v>91</v>
      </c>
      <c r="E108" s="4" t="s">
        <v>138</v>
      </c>
      <c r="F108" s="4" t="s">
        <v>449</v>
      </c>
      <c r="G108" s="4" t="s">
        <v>449</v>
      </c>
      <c r="H108" s="4" t="s">
        <v>445</v>
      </c>
      <c r="I108" s="4" t="s">
        <v>465</v>
      </c>
      <c r="J108" s="4" t="s">
        <v>466</v>
      </c>
      <c r="K108" s="4" t="s">
        <v>467</v>
      </c>
      <c r="L108" s="4" t="s">
        <v>101</v>
      </c>
      <c r="M108" s="4" t="s">
        <v>460</v>
      </c>
      <c r="N108" s="4" t="s">
        <v>103</v>
      </c>
      <c r="O108" s="6">
        <v>0</v>
      </c>
      <c r="P108" s="21">
        <v>0</v>
      </c>
      <c r="Q108" s="4" t="s">
        <v>121</v>
      </c>
      <c r="R108" s="5" t="s">
        <v>122</v>
      </c>
      <c r="S108" s="5" t="s">
        <v>122</v>
      </c>
      <c r="T108" s="4" t="s">
        <v>121</v>
      </c>
      <c r="U108" s="5" t="s">
        <v>122</v>
      </c>
      <c r="V108" s="5" t="s">
        <v>276</v>
      </c>
      <c r="W108" s="4" t="str">
        <f t="shared" si="2"/>
        <v>Supervision de bodegas electorales en los consejos municipales y distritales, como uso de las herramientas necesarias para el buen funcionamiento de las mismas</v>
      </c>
      <c r="X108" s="5">
        <v>44230</v>
      </c>
      <c r="Y108" s="5">
        <v>44232</v>
      </c>
      <c r="Z108" s="16">
        <v>101</v>
      </c>
      <c r="AA108" s="7">
        <v>450</v>
      </c>
      <c r="AB108" s="7">
        <v>0</v>
      </c>
      <c r="AC108" s="5">
        <f t="shared" si="3"/>
        <v>44232</v>
      </c>
      <c r="AD108" s="8" t="s">
        <v>468</v>
      </c>
      <c r="AE108">
        <v>101</v>
      </c>
      <c r="AF108" s="8" t="s">
        <v>124</v>
      </c>
      <c r="AG108" s="4" t="s">
        <v>125</v>
      </c>
      <c r="AH108" s="5">
        <v>44288</v>
      </c>
      <c r="AI108" s="5">
        <v>44288</v>
      </c>
      <c r="AJ108" s="4" t="s">
        <v>128</v>
      </c>
    </row>
    <row r="109" spans="1:36" s="4" customFormat="1" x14ac:dyDescent="0.25">
      <c r="A109" s="4">
        <v>2021</v>
      </c>
      <c r="B109" s="5">
        <v>44197</v>
      </c>
      <c r="C109" s="5">
        <v>44286</v>
      </c>
      <c r="D109" s="4" t="s">
        <v>91</v>
      </c>
      <c r="E109" s="4" t="s">
        <v>138</v>
      </c>
      <c r="F109" s="4" t="s">
        <v>449</v>
      </c>
      <c r="G109" s="4" t="s">
        <v>449</v>
      </c>
      <c r="H109" s="4" t="s">
        <v>445</v>
      </c>
      <c r="I109" s="4" t="s">
        <v>469</v>
      </c>
      <c r="J109" s="4" t="s">
        <v>416</v>
      </c>
      <c r="K109" s="4" t="s">
        <v>279</v>
      </c>
      <c r="L109" s="4" t="s">
        <v>101</v>
      </c>
      <c r="M109" s="4" t="s">
        <v>460</v>
      </c>
      <c r="N109" s="4" t="s">
        <v>103</v>
      </c>
      <c r="O109" s="6">
        <v>0</v>
      </c>
      <c r="P109" s="21">
        <v>0</v>
      </c>
      <c r="Q109" s="4" t="s">
        <v>121</v>
      </c>
      <c r="R109" s="5" t="s">
        <v>122</v>
      </c>
      <c r="S109" s="5" t="s">
        <v>122</v>
      </c>
      <c r="T109" s="4" t="s">
        <v>121</v>
      </c>
      <c r="U109" s="5" t="s">
        <v>122</v>
      </c>
      <c r="V109" s="5" t="s">
        <v>276</v>
      </c>
      <c r="W109" s="4" t="str">
        <f t="shared" si="2"/>
        <v>Supervision de bodegas electorales en los consejos municipales y distritales, como uso de las herramientas necesarias para el buen funcionamiento de las mismas</v>
      </c>
      <c r="X109" s="5">
        <v>44230</v>
      </c>
      <c r="Y109" s="5">
        <v>44232</v>
      </c>
      <c r="Z109" s="16">
        <v>102</v>
      </c>
      <c r="AA109" s="7">
        <v>450</v>
      </c>
      <c r="AB109" s="7">
        <v>0</v>
      </c>
      <c r="AC109" s="5">
        <f t="shared" si="3"/>
        <v>44232</v>
      </c>
      <c r="AD109" s="8" t="s">
        <v>470</v>
      </c>
      <c r="AE109">
        <v>102</v>
      </c>
      <c r="AF109" s="8" t="s">
        <v>124</v>
      </c>
      <c r="AG109" s="4" t="s">
        <v>125</v>
      </c>
      <c r="AH109" s="5">
        <v>44288</v>
      </c>
      <c r="AI109" s="5">
        <v>44288</v>
      </c>
      <c r="AJ109" s="4" t="s">
        <v>128</v>
      </c>
    </row>
    <row r="110" spans="1:36" s="4" customFormat="1" x14ac:dyDescent="0.25">
      <c r="A110" s="4">
        <v>2021</v>
      </c>
      <c r="B110" s="5">
        <v>44197</v>
      </c>
      <c r="C110" s="5">
        <v>44286</v>
      </c>
      <c r="D110" s="4" t="s">
        <v>91</v>
      </c>
      <c r="E110" s="4" t="s">
        <v>138</v>
      </c>
      <c r="F110" s="4" t="s">
        <v>449</v>
      </c>
      <c r="G110" s="4" t="s">
        <v>449</v>
      </c>
      <c r="H110" s="4" t="s">
        <v>445</v>
      </c>
      <c r="I110" s="4" t="s">
        <v>452</v>
      </c>
      <c r="J110" s="4" t="s">
        <v>453</v>
      </c>
      <c r="K110" s="4" t="s">
        <v>454</v>
      </c>
      <c r="L110" s="4" t="s">
        <v>101</v>
      </c>
      <c r="M110" s="4" t="s">
        <v>460</v>
      </c>
      <c r="N110" s="4" t="s">
        <v>103</v>
      </c>
      <c r="O110" s="6">
        <v>0</v>
      </c>
      <c r="P110" s="21">
        <v>0</v>
      </c>
      <c r="Q110" s="4" t="s">
        <v>121</v>
      </c>
      <c r="R110" s="5" t="s">
        <v>122</v>
      </c>
      <c r="S110" s="5" t="s">
        <v>122</v>
      </c>
      <c r="T110" s="4" t="s">
        <v>121</v>
      </c>
      <c r="U110" s="5" t="s">
        <v>122</v>
      </c>
      <c r="V110" s="5" t="s">
        <v>276</v>
      </c>
      <c r="W110" s="4" t="str">
        <f t="shared" si="2"/>
        <v>Supervision de bodegas electorales en los consejos municipales y distritales, como uso de las herramientas necesarias para el buen funcionamiento de las mismas</v>
      </c>
      <c r="X110" s="5">
        <v>44230</v>
      </c>
      <c r="Y110" s="5">
        <v>44232</v>
      </c>
      <c r="Z110" s="16">
        <v>103</v>
      </c>
      <c r="AA110" s="7">
        <v>450</v>
      </c>
      <c r="AB110" s="7">
        <v>0</v>
      </c>
      <c r="AC110" s="5">
        <f t="shared" si="3"/>
        <v>44232</v>
      </c>
      <c r="AD110" s="8" t="s">
        <v>471</v>
      </c>
      <c r="AE110">
        <v>103</v>
      </c>
      <c r="AF110" s="8" t="s">
        <v>124</v>
      </c>
      <c r="AG110" s="4" t="s">
        <v>125</v>
      </c>
      <c r="AH110" s="5">
        <v>44288</v>
      </c>
      <c r="AI110" s="5">
        <v>44288</v>
      </c>
      <c r="AJ110" s="4" t="s">
        <v>128</v>
      </c>
    </row>
    <row r="111" spans="1:36" s="4" customFormat="1" x14ac:dyDescent="0.25">
      <c r="A111" s="4">
        <v>2021</v>
      </c>
      <c r="B111" s="5">
        <v>44197</v>
      </c>
      <c r="C111" s="5">
        <v>44286</v>
      </c>
      <c r="D111" s="4" t="s">
        <v>91</v>
      </c>
      <c r="E111" s="4" t="s">
        <v>138</v>
      </c>
      <c r="F111" s="4" t="s">
        <v>449</v>
      </c>
      <c r="G111" s="4" t="s">
        <v>449</v>
      </c>
      <c r="H111" s="4" t="s">
        <v>445</v>
      </c>
      <c r="I111" s="4" t="s">
        <v>472</v>
      </c>
      <c r="J111" s="4" t="s">
        <v>473</v>
      </c>
      <c r="K111" s="4" t="s">
        <v>458</v>
      </c>
      <c r="L111" s="4" t="s">
        <v>101</v>
      </c>
      <c r="M111" s="4" t="s">
        <v>460</v>
      </c>
      <c r="N111" s="4" t="s">
        <v>103</v>
      </c>
      <c r="O111" s="6">
        <v>0</v>
      </c>
      <c r="P111" s="21">
        <v>0</v>
      </c>
      <c r="Q111" s="4" t="s">
        <v>121</v>
      </c>
      <c r="R111" s="5" t="s">
        <v>122</v>
      </c>
      <c r="S111" s="5" t="s">
        <v>122</v>
      </c>
      <c r="T111" s="4" t="s">
        <v>121</v>
      </c>
      <c r="U111" s="5" t="s">
        <v>122</v>
      </c>
      <c r="V111" s="5" t="s">
        <v>276</v>
      </c>
      <c r="W111" s="4" t="str">
        <f t="shared" si="2"/>
        <v>Supervision de bodegas electorales en los consejos municipales y distritales, como uso de las herramientas necesarias para el buen funcionamiento de las mismas</v>
      </c>
      <c r="X111" s="5">
        <v>44230</v>
      </c>
      <c r="Y111" s="5">
        <v>44232</v>
      </c>
      <c r="Z111" s="16">
        <v>104</v>
      </c>
      <c r="AA111" s="7">
        <v>450</v>
      </c>
      <c r="AB111" s="7">
        <v>0</v>
      </c>
      <c r="AC111" s="5">
        <f t="shared" si="3"/>
        <v>44232</v>
      </c>
      <c r="AD111" s="8" t="s">
        <v>474</v>
      </c>
      <c r="AE111">
        <v>104</v>
      </c>
      <c r="AF111" s="8" t="s">
        <v>124</v>
      </c>
      <c r="AG111" s="4" t="s">
        <v>125</v>
      </c>
      <c r="AH111" s="5">
        <v>44288</v>
      </c>
      <c r="AI111" s="5">
        <v>44288</v>
      </c>
      <c r="AJ111" s="4" t="s">
        <v>128</v>
      </c>
    </row>
    <row r="112" spans="1:36" s="4" customFormat="1" x14ac:dyDescent="0.25">
      <c r="A112" s="4">
        <v>2021</v>
      </c>
      <c r="B112" s="5">
        <v>44197</v>
      </c>
      <c r="C112" s="5">
        <v>44286</v>
      </c>
      <c r="D112" s="4" t="s">
        <v>91</v>
      </c>
      <c r="E112" s="4" t="s">
        <v>138</v>
      </c>
      <c r="F112" s="4" t="s">
        <v>449</v>
      </c>
      <c r="G112" s="4" t="s">
        <v>449</v>
      </c>
      <c r="H112" s="4" t="s">
        <v>445</v>
      </c>
      <c r="I112" s="4" t="s">
        <v>415</v>
      </c>
      <c r="J112" s="4" t="s">
        <v>279</v>
      </c>
      <c r="K112" s="4" t="s">
        <v>450</v>
      </c>
      <c r="L112" s="4" t="s">
        <v>101</v>
      </c>
      <c r="M112" s="4" t="s">
        <v>460</v>
      </c>
      <c r="N112" s="4" t="s">
        <v>103</v>
      </c>
      <c r="O112" s="6">
        <v>0</v>
      </c>
      <c r="P112" s="21">
        <v>0</v>
      </c>
      <c r="Q112" s="4" t="s">
        <v>121</v>
      </c>
      <c r="R112" s="5" t="s">
        <v>122</v>
      </c>
      <c r="S112" s="5" t="s">
        <v>122</v>
      </c>
      <c r="T112" s="4" t="s">
        <v>121</v>
      </c>
      <c r="U112" s="5" t="s">
        <v>122</v>
      </c>
      <c r="V112" s="5" t="s">
        <v>276</v>
      </c>
      <c r="W112" s="4" t="str">
        <f t="shared" si="2"/>
        <v>Supervision de bodegas electorales en los consejos municipales y distritales, como uso de las herramientas necesarias para el buen funcionamiento de las mismas</v>
      </c>
      <c r="X112" s="5">
        <v>44230</v>
      </c>
      <c r="Y112" s="5">
        <v>44232</v>
      </c>
      <c r="Z112" s="16">
        <v>105</v>
      </c>
      <c r="AA112" s="7">
        <v>450</v>
      </c>
      <c r="AB112" s="7">
        <v>0</v>
      </c>
      <c r="AC112" s="5">
        <f t="shared" si="3"/>
        <v>44232</v>
      </c>
      <c r="AD112" s="8" t="s">
        <v>475</v>
      </c>
      <c r="AE112">
        <v>105</v>
      </c>
      <c r="AF112" s="8" t="s">
        <v>124</v>
      </c>
      <c r="AG112" s="4" t="s">
        <v>125</v>
      </c>
      <c r="AH112" s="5">
        <v>44288</v>
      </c>
      <c r="AI112" s="5">
        <v>44288</v>
      </c>
      <c r="AJ112" s="4" t="s">
        <v>128</v>
      </c>
    </row>
    <row r="113" spans="1:36" s="4" customFormat="1" x14ac:dyDescent="0.25">
      <c r="A113" s="4">
        <v>2021</v>
      </c>
      <c r="B113" s="5">
        <v>44197</v>
      </c>
      <c r="C113" s="5">
        <v>44286</v>
      </c>
      <c r="D113" s="4" t="s">
        <v>91</v>
      </c>
      <c r="E113" s="4" t="s">
        <v>114</v>
      </c>
      <c r="F113" s="4" t="s">
        <v>263</v>
      </c>
      <c r="G113" s="4" t="s">
        <v>263</v>
      </c>
      <c r="H113" s="4" t="s">
        <v>264</v>
      </c>
      <c r="I113" s="4" t="s">
        <v>265</v>
      </c>
      <c r="J113" s="4" t="s">
        <v>266</v>
      </c>
      <c r="K113" s="4" t="s">
        <v>267</v>
      </c>
      <c r="L113" s="4" t="s">
        <v>101</v>
      </c>
      <c r="M113" s="4" t="s">
        <v>476</v>
      </c>
      <c r="N113" s="4" t="s">
        <v>103</v>
      </c>
      <c r="O113" s="6">
        <v>3</v>
      </c>
      <c r="P113" s="21">
        <v>478.5</v>
      </c>
      <c r="Q113" s="4" t="s">
        <v>121</v>
      </c>
      <c r="R113" s="5" t="s">
        <v>122</v>
      </c>
      <c r="S113" s="5" t="s">
        <v>122</v>
      </c>
      <c r="T113" s="4" t="s">
        <v>121</v>
      </c>
      <c r="U113" s="5" t="s">
        <v>122</v>
      </c>
      <c r="V113" s="5" t="s">
        <v>276</v>
      </c>
      <c r="W113" s="4" t="str">
        <f t="shared" si="2"/>
        <v>Reunion de trabajo en el consejo electoral de valle de santiego</v>
      </c>
      <c r="X113" s="5">
        <v>44228</v>
      </c>
      <c r="Y113" s="5">
        <v>44228</v>
      </c>
      <c r="Z113" s="16">
        <v>106</v>
      </c>
      <c r="AA113" s="7">
        <v>1914</v>
      </c>
      <c r="AB113" s="7">
        <v>0</v>
      </c>
      <c r="AC113" s="5">
        <f t="shared" si="3"/>
        <v>44228</v>
      </c>
      <c r="AD113" s="8" t="s">
        <v>477</v>
      </c>
      <c r="AE113">
        <v>106</v>
      </c>
      <c r="AF113" s="8" t="s">
        <v>124</v>
      </c>
      <c r="AG113" s="4" t="s">
        <v>125</v>
      </c>
      <c r="AH113" s="5">
        <v>44288</v>
      </c>
      <c r="AI113" s="5">
        <v>44288</v>
      </c>
      <c r="AJ113" s="9" t="s">
        <v>478</v>
      </c>
    </row>
    <row r="114" spans="1:36" s="4" customFormat="1" x14ac:dyDescent="0.25">
      <c r="A114" s="4">
        <v>2021</v>
      </c>
      <c r="B114" s="5">
        <v>44197</v>
      </c>
      <c r="C114" s="5">
        <v>44286</v>
      </c>
      <c r="D114" s="4" t="s">
        <v>91</v>
      </c>
      <c r="E114" s="4" t="s">
        <v>114</v>
      </c>
      <c r="F114" s="4" t="s">
        <v>408</v>
      </c>
      <c r="G114" s="4" t="s">
        <v>408</v>
      </c>
      <c r="H114" s="4" t="s">
        <v>195</v>
      </c>
      <c r="I114" s="4" t="s">
        <v>479</v>
      </c>
      <c r="J114" s="4" t="s">
        <v>480</v>
      </c>
      <c r="K114" s="4" t="s">
        <v>481</v>
      </c>
      <c r="L114" s="4" t="s">
        <v>101</v>
      </c>
      <c r="M114" s="4" t="s">
        <v>482</v>
      </c>
      <c r="N114" s="4" t="s">
        <v>103</v>
      </c>
      <c r="O114" s="6">
        <v>0</v>
      </c>
      <c r="P114" s="21">
        <v>0</v>
      </c>
      <c r="Q114" s="4" t="s">
        <v>121</v>
      </c>
      <c r="R114" s="5" t="s">
        <v>122</v>
      </c>
      <c r="S114" s="5" t="s">
        <v>122</v>
      </c>
      <c r="T114" s="4" t="s">
        <v>121</v>
      </c>
      <c r="U114" s="5" t="s">
        <v>122</v>
      </c>
      <c r="V114" s="5" t="s">
        <v>392</v>
      </c>
      <c r="W114" s="4" t="str">
        <f t="shared" si="2"/>
        <v>Reunion de trabajo de la comision de capacitacion y organización electoral el 05 de febrero en yuriria gto</v>
      </c>
      <c r="X114" s="5">
        <v>44232</v>
      </c>
      <c r="Y114" s="5">
        <v>44232</v>
      </c>
      <c r="Z114" s="16">
        <v>107</v>
      </c>
      <c r="AA114" s="7">
        <v>362</v>
      </c>
      <c r="AB114" s="7">
        <v>0</v>
      </c>
      <c r="AC114" s="5">
        <f t="shared" si="3"/>
        <v>44232</v>
      </c>
      <c r="AD114" s="8" t="s">
        <v>483</v>
      </c>
      <c r="AE114">
        <v>107</v>
      </c>
      <c r="AF114" s="8" t="s">
        <v>124</v>
      </c>
      <c r="AG114" s="4" t="s">
        <v>125</v>
      </c>
      <c r="AH114" s="5">
        <v>44288</v>
      </c>
      <c r="AI114" s="5">
        <v>44288</v>
      </c>
      <c r="AJ114" s="4" t="s">
        <v>128</v>
      </c>
    </row>
    <row r="115" spans="1:36" s="4" customFormat="1" x14ac:dyDescent="0.25">
      <c r="A115" s="4">
        <v>2021</v>
      </c>
      <c r="B115" s="5">
        <v>44197</v>
      </c>
      <c r="C115" s="5">
        <v>44286</v>
      </c>
      <c r="D115" s="4" t="s">
        <v>91</v>
      </c>
      <c r="E115" s="4" t="s">
        <v>114</v>
      </c>
      <c r="F115" s="4" t="s">
        <v>194</v>
      </c>
      <c r="G115" s="4" t="s">
        <v>194</v>
      </c>
      <c r="H115" s="4" t="s">
        <v>195</v>
      </c>
      <c r="I115" s="4" t="s">
        <v>484</v>
      </c>
      <c r="J115" s="4" t="s">
        <v>303</v>
      </c>
      <c r="K115" s="4" t="s">
        <v>348</v>
      </c>
      <c r="L115" s="4" t="s">
        <v>101</v>
      </c>
      <c r="M115" s="4" t="s">
        <v>485</v>
      </c>
      <c r="N115" s="4" t="s">
        <v>103</v>
      </c>
      <c r="O115" s="6">
        <v>0</v>
      </c>
      <c r="P115" s="21">
        <v>0</v>
      </c>
      <c r="Q115" s="4" t="s">
        <v>121</v>
      </c>
      <c r="R115" s="5" t="s">
        <v>122</v>
      </c>
      <c r="S115" s="5" t="s">
        <v>122</v>
      </c>
      <c r="T115" s="4" t="s">
        <v>121</v>
      </c>
      <c r="U115" s="5" t="s">
        <v>122</v>
      </c>
      <c r="V115" s="5" t="s">
        <v>392</v>
      </c>
      <c r="W115" s="4" t="str">
        <f t="shared" si="2"/>
        <v>Participacion en la mesa de trabajo de la comision de capacitacion y organización electoral</v>
      </c>
      <c r="X115" s="5">
        <v>44232</v>
      </c>
      <c r="Y115" s="5">
        <v>44232</v>
      </c>
      <c r="Z115" s="16">
        <v>108</v>
      </c>
      <c r="AA115" s="7">
        <v>352</v>
      </c>
      <c r="AB115" s="7">
        <v>0</v>
      </c>
      <c r="AC115" s="5">
        <f t="shared" si="3"/>
        <v>44232</v>
      </c>
      <c r="AD115" s="8" t="s">
        <v>486</v>
      </c>
      <c r="AE115">
        <v>108</v>
      </c>
      <c r="AF115" s="8" t="s">
        <v>124</v>
      </c>
      <c r="AG115" s="4" t="s">
        <v>125</v>
      </c>
      <c r="AH115" s="5">
        <v>44288</v>
      </c>
      <c r="AI115" s="5">
        <v>44288</v>
      </c>
      <c r="AJ115" s="4" t="s">
        <v>128</v>
      </c>
    </row>
    <row r="116" spans="1:36" s="4" customFormat="1" x14ac:dyDescent="0.25">
      <c r="A116" s="4">
        <v>2021</v>
      </c>
      <c r="B116" s="5">
        <v>44197</v>
      </c>
      <c r="C116" s="5">
        <v>44286</v>
      </c>
      <c r="D116" s="4" t="s">
        <v>91</v>
      </c>
      <c r="E116" s="4" t="s">
        <v>138</v>
      </c>
      <c r="F116" s="4" t="s">
        <v>139</v>
      </c>
      <c r="G116" s="4" t="s">
        <v>139</v>
      </c>
      <c r="H116" s="4" t="s">
        <v>140</v>
      </c>
      <c r="I116" s="4" t="s">
        <v>141</v>
      </c>
      <c r="J116" s="4" t="s">
        <v>142</v>
      </c>
      <c r="K116" s="4" t="s">
        <v>143</v>
      </c>
      <c r="L116" s="4" t="s">
        <v>101</v>
      </c>
      <c r="M116" s="4" t="s">
        <v>487</v>
      </c>
      <c r="N116" s="4" t="s">
        <v>103</v>
      </c>
      <c r="O116" s="6">
        <v>0</v>
      </c>
      <c r="P116" s="21">
        <v>0</v>
      </c>
      <c r="Q116" s="4" t="s">
        <v>121</v>
      </c>
      <c r="R116" s="5" t="s">
        <v>122</v>
      </c>
      <c r="S116" s="5" t="s">
        <v>122</v>
      </c>
      <c r="T116" s="4" t="s">
        <v>121</v>
      </c>
      <c r="U116" s="5" t="s">
        <v>122</v>
      </c>
      <c r="V116" s="5" t="s">
        <v>406</v>
      </c>
      <c r="W116" s="4" t="str">
        <f t="shared" si="2"/>
        <v>Peaje para realizar notificaciones 12,13,14,15,18,19,20,21 y 27 de enero</v>
      </c>
      <c r="X116" s="5">
        <v>44208</v>
      </c>
      <c r="Y116" s="5">
        <v>44223</v>
      </c>
      <c r="Z116" s="16">
        <v>109</v>
      </c>
      <c r="AA116" s="7">
        <v>594</v>
      </c>
      <c r="AB116" s="7">
        <v>0</v>
      </c>
      <c r="AC116" s="5">
        <f t="shared" si="3"/>
        <v>44223</v>
      </c>
      <c r="AD116" s="8" t="s">
        <v>488</v>
      </c>
      <c r="AE116">
        <v>109</v>
      </c>
      <c r="AF116" s="8" t="s">
        <v>124</v>
      </c>
      <c r="AG116" s="4" t="s">
        <v>125</v>
      </c>
      <c r="AH116" s="5">
        <v>44288</v>
      </c>
      <c r="AI116" s="5">
        <v>44288</v>
      </c>
      <c r="AJ116" s="4" t="s">
        <v>128</v>
      </c>
    </row>
    <row r="117" spans="1:36" s="4" customFormat="1" x14ac:dyDescent="0.25">
      <c r="A117" s="4">
        <v>2021</v>
      </c>
      <c r="B117" s="5">
        <v>44197</v>
      </c>
      <c r="C117" s="5">
        <v>44286</v>
      </c>
      <c r="D117" s="4" t="s">
        <v>91</v>
      </c>
      <c r="E117" s="4" t="s">
        <v>138</v>
      </c>
      <c r="F117" s="4" t="s">
        <v>157</v>
      </c>
      <c r="G117" s="4" t="s">
        <v>157</v>
      </c>
      <c r="H117" s="4" t="s">
        <v>140</v>
      </c>
      <c r="I117" s="4" t="s">
        <v>158</v>
      </c>
      <c r="J117" s="4" t="s">
        <v>159</v>
      </c>
      <c r="K117" s="4" t="s">
        <v>160</v>
      </c>
      <c r="L117" s="4" t="s">
        <v>101</v>
      </c>
      <c r="M117" s="4" t="s">
        <v>489</v>
      </c>
      <c r="N117" s="4" t="s">
        <v>103</v>
      </c>
      <c r="O117" s="6">
        <v>0</v>
      </c>
      <c r="P117" s="21">
        <v>0</v>
      </c>
      <c r="Q117" s="4" t="s">
        <v>121</v>
      </c>
      <c r="R117" s="5" t="s">
        <v>122</v>
      </c>
      <c r="S117" s="5" t="s">
        <v>122</v>
      </c>
      <c r="T117" s="4" t="s">
        <v>121</v>
      </c>
      <c r="U117" s="5" t="s">
        <v>122</v>
      </c>
      <c r="V117" s="5" t="s">
        <v>186</v>
      </c>
      <c r="W117" s="4" t="str">
        <f t="shared" si="2"/>
        <v>Peaje para realizar notificaciones los dias 21,22,26,27,29 y 2 de febrero</v>
      </c>
      <c r="X117" s="5">
        <v>44217</v>
      </c>
      <c r="Y117" s="5">
        <v>44229</v>
      </c>
      <c r="Z117" s="16">
        <v>110</v>
      </c>
      <c r="AA117" s="7">
        <v>596</v>
      </c>
      <c r="AB117" s="7">
        <v>0</v>
      </c>
      <c r="AC117" s="5">
        <f t="shared" si="3"/>
        <v>44229</v>
      </c>
      <c r="AD117" s="8" t="s">
        <v>490</v>
      </c>
      <c r="AE117">
        <v>110</v>
      </c>
      <c r="AF117" s="8" t="s">
        <v>124</v>
      </c>
      <c r="AG117" s="4" t="s">
        <v>125</v>
      </c>
      <c r="AH117" s="5">
        <v>44288</v>
      </c>
      <c r="AI117" s="5">
        <v>44288</v>
      </c>
      <c r="AJ117" s="4" t="s">
        <v>128</v>
      </c>
    </row>
    <row r="118" spans="1:36" s="4" customFormat="1" x14ac:dyDescent="0.25">
      <c r="A118" s="4">
        <v>2021</v>
      </c>
      <c r="B118" s="5">
        <v>44197</v>
      </c>
      <c r="C118" s="5">
        <v>44286</v>
      </c>
      <c r="D118" s="4" t="s">
        <v>91</v>
      </c>
      <c r="E118" s="4" t="s">
        <v>114</v>
      </c>
      <c r="F118" s="4" t="s">
        <v>263</v>
      </c>
      <c r="G118" s="4" t="s">
        <v>263</v>
      </c>
      <c r="H118" s="4" t="s">
        <v>264</v>
      </c>
      <c r="I118" s="4" t="s">
        <v>265</v>
      </c>
      <c r="J118" s="4" t="s">
        <v>266</v>
      </c>
      <c r="K118" s="4" t="s">
        <v>267</v>
      </c>
      <c r="L118" s="4" t="s">
        <v>101</v>
      </c>
      <c r="M118" s="4" t="s">
        <v>491</v>
      </c>
      <c r="N118" s="4" t="s">
        <v>103</v>
      </c>
      <c r="O118" s="6">
        <v>0</v>
      </c>
      <c r="P118" s="21">
        <v>0</v>
      </c>
      <c r="Q118" s="4" t="s">
        <v>121</v>
      </c>
      <c r="R118" s="5" t="s">
        <v>122</v>
      </c>
      <c r="S118" s="5" t="s">
        <v>122</v>
      </c>
      <c r="T118" s="4" t="s">
        <v>121</v>
      </c>
      <c r="U118" s="5" t="s">
        <v>122</v>
      </c>
      <c r="V118" s="5" t="s">
        <v>406</v>
      </c>
      <c r="W118" s="4" t="str">
        <f t="shared" si="2"/>
        <v>Apoyo en la entrega de material, armado de estantes y supervision de consejos electorales</v>
      </c>
      <c r="X118" s="5">
        <v>44215</v>
      </c>
      <c r="Y118" s="5">
        <v>44215</v>
      </c>
      <c r="Z118" s="16">
        <v>111</v>
      </c>
      <c r="AA118" s="7">
        <v>299</v>
      </c>
      <c r="AB118" s="7">
        <v>0</v>
      </c>
      <c r="AC118" s="5">
        <f t="shared" si="3"/>
        <v>44215</v>
      </c>
      <c r="AE118">
        <v>111</v>
      </c>
      <c r="AF118" s="8" t="s">
        <v>124</v>
      </c>
      <c r="AG118" s="4" t="s">
        <v>125</v>
      </c>
      <c r="AH118" s="5">
        <v>44288</v>
      </c>
      <c r="AI118" s="5">
        <v>44288</v>
      </c>
      <c r="AJ118" s="4" t="s">
        <v>126</v>
      </c>
    </row>
    <row r="119" spans="1:36" s="4" customFormat="1" x14ac:dyDescent="0.25">
      <c r="A119" s="4">
        <v>2021</v>
      </c>
      <c r="B119" s="5">
        <v>44197</v>
      </c>
      <c r="C119" s="5">
        <v>44286</v>
      </c>
      <c r="D119" s="4" t="s">
        <v>91</v>
      </c>
      <c r="E119" s="4" t="s">
        <v>114</v>
      </c>
      <c r="F119" s="4" t="s">
        <v>263</v>
      </c>
      <c r="G119" s="4" t="s">
        <v>263</v>
      </c>
      <c r="H119" s="4" t="s">
        <v>264</v>
      </c>
      <c r="I119" s="4" t="s">
        <v>265</v>
      </c>
      <c r="J119" s="4" t="s">
        <v>266</v>
      </c>
      <c r="K119" s="4" t="s">
        <v>267</v>
      </c>
      <c r="L119" s="4" t="s">
        <v>101</v>
      </c>
      <c r="M119" s="4" t="s">
        <v>491</v>
      </c>
      <c r="N119" s="4" t="s">
        <v>103</v>
      </c>
      <c r="O119" s="6">
        <v>0</v>
      </c>
      <c r="P119" s="21">
        <v>0</v>
      </c>
      <c r="Q119" s="4" t="s">
        <v>121</v>
      </c>
      <c r="R119" s="5" t="s">
        <v>122</v>
      </c>
      <c r="S119" s="5" t="s">
        <v>122</v>
      </c>
      <c r="T119" s="4" t="s">
        <v>121</v>
      </c>
      <c r="U119" s="5" t="s">
        <v>122</v>
      </c>
      <c r="V119" s="5" t="s">
        <v>406</v>
      </c>
      <c r="W119" s="4" t="str">
        <f t="shared" si="2"/>
        <v>Apoyo en la entrega de material, armado de estantes y supervision de consejos electorales</v>
      </c>
      <c r="X119" s="5">
        <v>44216</v>
      </c>
      <c r="Y119" s="5">
        <v>44216</v>
      </c>
      <c r="Z119" s="16">
        <v>112</v>
      </c>
      <c r="AA119" s="7">
        <v>83</v>
      </c>
      <c r="AB119" s="7">
        <v>0</v>
      </c>
      <c r="AC119" s="5">
        <f t="shared" si="3"/>
        <v>44216</v>
      </c>
      <c r="AE119">
        <v>112</v>
      </c>
      <c r="AF119" s="8" t="s">
        <v>124</v>
      </c>
      <c r="AG119" s="4" t="s">
        <v>125</v>
      </c>
      <c r="AH119" s="5">
        <v>44288</v>
      </c>
      <c r="AI119" s="5">
        <v>44288</v>
      </c>
      <c r="AJ119" s="4" t="s">
        <v>126</v>
      </c>
    </row>
    <row r="120" spans="1:36" s="4" customFormat="1" x14ac:dyDescent="0.25">
      <c r="A120" s="4">
        <v>2021</v>
      </c>
      <c r="B120" s="5">
        <v>44197</v>
      </c>
      <c r="C120" s="5">
        <v>44286</v>
      </c>
      <c r="D120" s="4" t="s">
        <v>91</v>
      </c>
      <c r="E120" s="4" t="s">
        <v>114</v>
      </c>
      <c r="F120" s="4" t="s">
        <v>263</v>
      </c>
      <c r="G120" s="4" t="s">
        <v>263</v>
      </c>
      <c r="H120" s="4" t="s">
        <v>264</v>
      </c>
      <c r="I120" s="4" t="s">
        <v>265</v>
      </c>
      <c r="J120" s="4" t="s">
        <v>266</v>
      </c>
      <c r="K120" s="4" t="s">
        <v>267</v>
      </c>
      <c r="L120" s="4" t="s">
        <v>101</v>
      </c>
      <c r="M120" s="4" t="s">
        <v>491</v>
      </c>
      <c r="N120" s="4" t="s">
        <v>103</v>
      </c>
      <c r="O120" s="6">
        <v>0</v>
      </c>
      <c r="P120" s="21">
        <v>0</v>
      </c>
      <c r="Q120" s="4" t="s">
        <v>121</v>
      </c>
      <c r="R120" s="5" t="s">
        <v>122</v>
      </c>
      <c r="S120" s="5" t="s">
        <v>122</v>
      </c>
      <c r="T120" s="4" t="s">
        <v>121</v>
      </c>
      <c r="U120" s="5" t="s">
        <v>122</v>
      </c>
      <c r="V120" s="5" t="s">
        <v>122</v>
      </c>
      <c r="W120" s="4" t="str">
        <f t="shared" si="2"/>
        <v>Apoyo en la entrega de material, armado de estantes y supervision de consejos electorales</v>
      </c>
      <c r="X120" s="5">
        <v>44221</v>
      </c>
      <c r="Y120" s="5">
        <v>44221</v>
      </c>
      <c r="Z120" s="16">
        <v>113</v>
      </c>
      <c r="AA120" s="7">
        <v>66</v>
      </c>
      <c r="AB120" s="7">
        <v>0</v>
      </c>
      <c r="AC120" s="5">
        <f t="shared" si="3"/>
        <v>44221</v>
      </c>
      <c r="AE120">
        <v>113</v>
      </c>
      <c r="AF120" s="8" t="s">
        <v>124</v>
      </c>
      <c r="AG120" s="4" t="s">
        <v>125</v>
      </c>
      <c r="AH120" s="5">
        <v>44288</v>
      </c>
      <c r="AI120" s="5">
        <v>44288</v>
      </c>
      <c r="AJ120" s="4" t="s">
        <v>126</v>
      </c>
    </row>
    <row r="121" spans="1:36" s="4" customFormat="1" x14ac:dyDescent="0.25">
      <c r="A121" s="4">
        <v>2021</v>
      </c>
      <c r="B121" s="5">
        <v>44197</v>
      </c>
      <c r="C121" s="5">
        <v>44286</v>
      </c>
      <c r="D121" s="4" t="s">
        <v>91</v>
      </c>
      <c r="E121" s="4" t="s">
        <v>114</v>
      </c>
      <c r="F121" s="4" t="s">
        <v>263</v>
      </c>
      <c r="G121" s="4" t="s">
        <v>263</v>
      </c>
      <c r="H121" s="4" t="s">
        <v>264</v>
      </c>
      <c r="I121" s="4" t="s">
        <v>265</v>
      </c>
      <c r="J121" s="4" t="s">
        <v>266</v>
      </c>
      <c r="K121" s="4" t="s">
        <v>267</v>
      </c>
      <c r="L121" s="4" t="s">
        <v>101</v>
      </c>
      <c r="M121" s="4" t="s">
        <v>491</v>
      </c>
      <c r="N121" s="4" t="s">
        <v>103</v>
      </c>
      <c r="O121" s="6">
        <v>0</v>
      </c>
      <c r="P121" s="21">
        <v>0</v>
      </c>
      <c r="Q121" s="4" t="s">
        <v>121</v>
      </c>
      <c r="R121" s="5" t="s">
        <v>122</v>
      </c>
      <c r="S121" s="5" t="s">
        <v>122</v>
      </c>
      <c r="T121" s="4" t="s">
        <v>121</v>
      </c>
      <c r="U121" s="5" t="s">
        <v>122</v>
      </c>
      <c r="V121" s="5" t="s">
        <v>261</v>
      </c>
      <c r="W121" s="4" t="str">
        <f t="shared" si="2"/>
        <v>Apoyo en la entrega de material, armado de estantes y supervision de consejos electorales</v>
      </c>
      <c r="X121" s="5">
        <v>44222</v>
      </c>
      <c r="Y121" s="5">
        <v>44222</v>
      </c>
      <c r="Z121" s="16">
        <v>114</v>
      </c>
      <c r="AA121" s="7">
        <v>115</v>
      </c>
      <c r="AB121" s="7">
        <v>0</v>
      </c>
      <c r="AC121" s="5">
        <f t="shared" si="3"/>
        <v>44222</v>
      </c>
      <c r="AE121">
        <v>114</v>
      </c>
      <c r="AF121" s="8" t="s">
        <v>124</v>
      </c>
      <c r="AG121" s="4" t="s">
        <v>125</v>
      </c>
      <c r="AH121" s="5">
        <v>44288</v>
      </c>
      <c r="AI121" s="5">
        <v>44288</v>
      </c>
      <c r="AJ121" s="4" t="s">
        <v>126</v>
      </c>
    </row>
    <row r="122" spans="1:36" s="4" customFormat="1" x14ac:dyDescent="0.25">
      <c r="A122" s="4">
        <v>2021</v>
      </c>
      <c r="B122" s="5">
        <v>44197</v>
      </c>
      <c r="C122" s="5">
        <v>44286</v>
      </c>
      <c r="D122" s="4" t="s">
        <v>91</v>
      </c>
      <c r="E122" s="4" t="s">
        <v>138</v>
      </c>
      <c r="F122" s="4" t="s">
        <v>164</v>
      </c>
      <c r="G122" s="4" t="s">
        <v>164</v>
      </c>
      <c r="H122" s="4" t="s">
        <v>125</v>
      </c>
      <c r="I122" s="4" t="s">
        <v>165</v>
      </c>
      <c r="J122" s="4" t="s">
        <v>166</v>
      </c>
      <c r="K122" s="4" t="s">
        <v>167</v>
      </c>
      <c r="L122" s="4" t="s">
        <v>101</v>
      </c>
      <c r="M122" s="4" t="s">
        <v>492</v>
      </c>
      <c r="N122" s="4" t="s">
        <v>103</v>
      </c>
      <c r="O122" s="6">
        <v>0</v>
      </c>
      <c r="P122" s="21">
        <v>0</v>
      </c>
      <c r="Q122" s="4" t="s">
        <v>121</v>
      </c>
      <c r="R122" s="5" t="s">
        <v>122</v>
      </c>
      <c r="S122" s="5" t="s">
        <v>122</v>
      </c>
      <c r="T122" s="4" t="s">
        <v>121</v>
      </c>
      <c r="U122" s="5" t="s">
        <v>122</v>
      </c>
      <c r="V122" s="5" t="s">
        <v>122</v>
      </c>
      <c r="W122" s="4" t="str">
        <f t="shared" si="2"/>
        <v>Pago de estacionamiento por compra de insumos</v>
      </c>
      <c r="X122" s="5">
        <v>44236</v>
      </c>
      <c r="Y122" s="5">
        <v>44236</v>
      </c>
      <c r="Z122" s="16">
        <v>115</v>
      </c>
      <c r="AA122" s="7">
        <v>25</v>
      </c>
      <c r="AB122" s="7">
        <v>0</v>
      </c>
      <c r="AC122" s="5">
        <f t="shared" si="3"/>
        <v>44236</v>
      </c>
      <c r="AE122">
        <v>115</v>
      </c>
      <c r="AF122" s="8" t="s">
        <v>124</v>
      </c>
      <c r="AG122" s="4" t="s">
        <v>125</v>
      </c>
      <c r="AH122" s="5">
        <v>44288</v>
      </c>
      <c r="AI122" s="5">
        <v>44288</v>
      </c>
      <c r="AJ122" s="4" t="s">
        <v>126</v>
      </c>
    </row>
    <row r="123" spans="1:36" s="4" customFormat="1" x14ac:dyDescent="0.25">
      <c r="A123" s="4">
        <v>2021</v>
      </c>
      <c r="B123" s="5">
        <v>44197</v>
      </c>
      <c r="C123" s="5">
        <v>44286</v>
      </c>
      <c r="D123" s="4" t="s">
        <v>91</v>
      </c>
      <c r="E123" s="4" t="s">
        <v>138</v>
      </c>
      <c r="F123" s="4" t="s">
        <v>157</v>
      </c>
      <c r="G123" s="4" t="s">
        <v>157</v>
      </c>
      <c r="H123" s="4" t="s">
        <v>140</v>
      </c>
      <c r="I123" s="4" t="s">
        <v>158</v>
      </c>
      <c r="J123" s="4" t="s">
        <v>159</v>
      </c>
      <c r="K123" s="4" t="s">
        <v>160</v>
      </c>
      <c r="L123" s="4" t="s">
        <v>101</v>
      </c>
      <c r="M123" s="4" t="s">
        <v>493</v>
      </c>
      <c r="N123" s="4" t="s">
        <v>103</v>
      </c>
      <c r="O123" s="6">
        <v>0</v>
      </c>
      <c r="P123" s="21">
        <v>0</v>
      </c>
      <c r="Q123" s="4" t="s">
        <v>121</v>
      </c>
      <c r="R123" s="5" t="s">
        <v>122</v>
      </c>
      <c r="S123" s="5" t="s">
        <v>122</v>
      </c>
      <c r="T123" s="4" t="s">
        <v>121</v>
      </c>
      <c r="U123" s="5" t="s">
        <v>122</v>
      </c>
      <c r="V123" s="5" t="s">
        <v>186</v>
      </c>
      <c r="W123" s="4" t="str">
        <f t="shared" si="2"/>
        <v>Entrega de notificaciones en acambaro,leon y san francisco del rincon</v>
      </c>
      <c r="X123" s="5">
        <v>44217</v>
      </c>
      <c r="Y123" s="5">
        <v>44229</v>
      </c>
      <c r="Z123" s="16">
        <v>116</v>
      </c>
      <c r="AA123" s="7">
        <v>900</v>
      </c>
      <c r="AB123" s="7">
        <v>0</v>
      </c>
      <c r="AC123" s="5">
        <f t="shared" si="3"/>
        <v>44229</v>
      </c>
      <c r="AD123" s="8" t="s">
        <v>494</v>
      </c>
      <c r="AE123">
        <v>116</v>
      </c>
      <c r="AF123" s="8" t="s">
        <v>124</v>
      </c>
      <c r="AG123" s="4" t="s">
        <v>125</v>
      </c>
      <c r="AH123" s="5">
        <v>44288</v>
      </c>
      <c r="AI123" s="5">
        <v>44288</v>
      </c>
      <c r="AJ123" s="4" t="s">
        <v>128</v>
      </c>
    </row>
    <row r="124" spans="1:36" s="4" customFormat="1" x14ac:dyDescent="0.25">
      <c r="A124" s="4">
        <v>2021</v>
      </c>
      <c r="B124" s="5">
        <v>44197</v>
      </c>
      <c r="C124" s="5">
        <v>44286</v>
      </c>
      <c r="D124" s="4" t="s">
        <v>91</v>
      </c>
      <c r="E124" s="4" t="s">
        <v>138</v>
      </c>
      <c r="F124" s="4" t="s">
        <v>360</v>
      </c>
      <c r="G124" s="4" t="s">
        <v>360</v>
      </c>
      <c r="H124" s="4" t="s">
        <v>140</v>
      </c>
      <c r="I124" s="4" t="s">
        <v>495</v>
      </c>
      <c r="J124" s="4" t="s">
        <v>496</v>
      </c>
      <c r="K124" s="4" t="s">
        <v>343</v>
      </c>
      <c r="L124" s="4" t="s">
        <v>101</v>
      </c>
      <c r="M124" s="4" t="s">
        <v>497</v>
      </c>
      <c r="N124" s="4" t="s">
        <v>103</v>
      </c>
      <c r="O124" s="6">
        <v>0</v>
      </c>
      <c r="P124" s="21">
        <v>0</v>
      </c>
      <c r="Q124" s="4" t="s">
        <v>121</v>
      </c>
      <c r="R124" s="5" t="s">
        <v>122</v>
      </c>
      <c r="S124" s="5" t="s">
        <v>122</v>
      </c>
      <c r="T124" s="4" t="s">
        <v>121</v>
      </c>
      <c r="U124" s="5" t="s">
        <v>122</v>
      </c>
      <c r="V124" s="5" t="s">
        <v>418</v>
      </c>
      <c r="W124" s="4" t="str">
        <f t="shared" si="2"/>
        <v>Notificacion para requerimiento procedimiento especial sancionador</v>
      </c>
      <c r="X124" s="5">
        <v>44231</v>
      </c>
      <c r="Y124" s="5">
        <v>44231</v>
      </c>
      <c r="Z124" s="16">
        <v>117</v>
      </c>
      <c r="AA124" s="7">
        <v>150</v>
      </c>
      <c r="AB124" s="7">
        <v>0</v>
      </c>
      <c r="AC124" s="5">
        <f t="shared" si="3"/>
        <v>44231</v>
      </c>
      <c r="AD124" s="8" t="s">
        <v>498</v>
      </c>
      <c r="AE124">
        <v>117</v>
      </c>
      <c r="AF124" s="8" t="s">
        <v>124</v>
      </c>
      <c r="AG124" s="4" t="s">
        <v>125</v>
      </c>
      <c r="AH124" s="5">
        <v>44288</v>
      </c>
      <c r="AI124" s="5">
        <v>44288</v>
      </c>
      <c r="AJ124" s="4" t="s">
        <v>128</v>
      </c>
    </row>
    <row r="125" spans="1:36" s="4" customFormat="1" x14ac:dyDescent="0.25">
      <c r="A125" s="4">
        <v>2021</v>
      </c>
      <c r="B125" s="5">
        <v>44197</v>
      </c>
      <c r="C125" s="5">
        <v>44286</v>
      </c>
      <c r="D125" s="4" t="s">
        <v>91</v>
      </c>
      <c r="E125" s="4" t="s">
        <v>138</v>
      </c>
      <c r="F125" s="4" t="s">
        <v>456</v>
      </c>
      <c r="G125" s="4" t="s">
        <v>456</v>
      </c>
      <c r="H125" s="4" t="s">
        <v>445</v>
      </c>
      <c r="I125" s="4" t="s">
        <v>499</v>
      </c>
      <c r="J125" s="4" t="s">
        <v>500</v>
      </c>
      <c r="K125" s="4" t="s">
        <v>501</v>
      </c>
      <c r="L125" s="4" t="s">
        <v>101</v>
      </c>
      <c r="M125" s="4" t="s">
        <v>502</v>
      </c>
      <c r="N125" s="4" t="s">
        <v>103</v>
      </c>
      <c r="O125" s="6">
        <v>0</v>
      </c>
      <c r="P125" s="21">
        <v>0</v>
      </c>
      <c r="Q125" s="4" t="s">
        <v>121</v>
      </c>
      <c r="R125" s="5" t="s">
        <v>122</v>
      </c>
      <c r="S125" s="5" t="s">
        <v>122</v>
      </c>
      <c r="T125" s="4" t="s">
        <v>121</v>
      </c>
      <c r="U125" s="5" t="s">
        <v>122</v>
      </c>
      <c r="V125" s="5" t="s">
        <v>503</v>
      </c>
      <c r="W125" s="4" t="str">
        <f t="shared" si="2"/>
        <v>Entrega de material , apoyo en el armado de estantes y supervision de los consejos electorales</v>
      </c>
      <c r="X125" s="5">
        <v>44217</v>
      </c>
      <c r="Y125" s="5">
        <v>44218</v>
      </c>
      <c r="Z125" s="16">
        <v>118</v>
      </c>
      <c r="AA125" s="7">
        <v>300</v>
      </c>
      <c r="AB125" s="7">
        <v>0</v>
      </c>
      <c r="AC125" s="5">
        <f t="shared" si="3"/>
        <v>44218</v>
      </c>
      <c r="AD125" s="8" t="s">
        <v>504</v>
      </c>
      <c r="AE125">
        <v>118</v>
      </c>
      <c r="AF125" s="8" t="s">
        <v>124</v>
      </c>
      <c r="AG125" s="4" t="s">
        <v>125</v>
      </c>
      <c r="AH125" s="5">
        <v>44288</v>
      </c>
      <c r="AI125" s="5">
        <v>44288</v>
      </c>
      <c r="AJ125" s="4" t="s">
        <v>128</v>
      </c>
    </row>
    <row r="126" spans="1:36" s="4" customFormat="1" x14ac:dyDescent="0.25">
      <c r="A126" s="4">
        <v>2021</v>
      </c>
      <c r="B126" s="5">
        <v>44197</v>
      </c>
      <c r="C126" s="5">
        <v>44286</v>
      </c>
      <c r="D126" s="4" t="s">
        <v>91</v>
      </c>
      <c r="E126" s="4" t="s">
        <v>138</v>
      </c>
      <c r="F126" s="4" t="s">
        <v>456</v>
      </c>
      <c r="G126" s="4" t="s">
        <v>456</v>
      </c>
      <c r="H126" s="4" t="s">
        <v>445</v>
      </c>
      <c r="I126" s="4" t="s">
        <v>505</v>
      </c>
      <c r="J126" s="4" t="s">
        <v>506</v>
      </c>
      <c r="K126" s="4" t="s">
        <v>507</v>
      </c>
      <c r="L126" s="4" t="s">
        <v>101</v>
      </c>
      <c r="M126" s="4" t="s">
        <v>502</v>
      </c>
      <c r="N126" s="4" t="s">
        <v>103</v>
      </c>
      <c r="O126" s="6">
        <v>0</v>
      </c>
      <c r="P126" s="21">
        <v>0</v>
      </c>
      <c r="Q126" s="4" t="s">
        <v>121</v>
      </c>
      <c r="R126" s="5" t="s">
        <v>122</v>
      </c>
      <c r="S126" s="5" t="s">
        <v>122</v>
      </c>
      <c r="T126" s="4" t="s">
        <v>121</v>
      </c>
      <c r="U126" s="5" t="s">
        <v>122</v>
      </c>
      <c r="V126" s="5" t="s">
        <v>351</v>
      </c>
      <c r="W126" s="4" t="str">
        <f t="shared" si="2"/>
        <v>Entrega de material , apoyo en el armado de estantes y supervision de los consejos electorales</v>
      </c>
      <c r="X126" s="5">
        <v>44215</v>
      </c>
      <c r="Y126" s="5">
        <v>44216</v>
      </c>
      <c r="Z126" s="16">
        <v>119</v>
      </c>
      <c r="AA126" s="7">
        <v>300</v>
      </c>
      <c r="AB126" s="7">
        <v>0</v>
      </c>
      <c r="AC126" s="5">
        <f t="shared" si="3"/>
        <v>44216</v>
      </c>
      <c r="AD126" s="8" t="s">
        <v>508</v>
      </c>
      <c r="AE126">
        <v>119</v>
      </c>
      <c r="AF126" s="8" t="s">
        <v>124</v>
      </c>
      <c r="AG126" s="4" t="s">
        <v>125</v>
      </c>
      <c r="AH126" s="5">
        <v>44288</v>
      </c>
      <c r="AI126" s="5">
        <v>44288</v>
      </c>
      <c r="AJ126" s="4" t="s">
        <v>128</v>
      </c>
    </row>
    <row r="127" spans="1:36" s="4" customFormat="1" x14ac:dyDescent="0.25">
      <c r="A127" s="4">
        <v>2021</v>
      </c>
      <c r="B127" s="5">
        <v>44197</v>
      </c>
      <c r="C127" s="5">
        <v>44286</v>
      </c>
      <c r="D127" s="4" t="s">
        <v>91</v>
      </c>
      <c r="E127" s="4" t="s">
        <v>138</v>
      </c>
      <c r="F127" s="4" t="s">
        <v>449</v>
      </c>
      <c r="G127" s="4" t="s">
        <v>449</v>
      </c>
      <c r="H127" s="4" t="s">
        <v>445</v>
      </c>
      <c r="I127" s="4" t="s">
        <v>509</v>
      </c>
      <c r="J127" s="4" t="s">
        <v>226</v>
      </c>
      <c r="K127" s="4" t="s">
        <v>510</v>
      </c>
      <c r="L127" s="4" t="s">
        <v>101</v>
      </c>
      <c r="M127" s="4" t="s">
        <v>502</v>
      </c>
      <c r="N127" s="4" t="s">
        <v>103</v>
      </c>
      <c r="O127" s="6">
        <v>0</v>
      </c>
      <c r="P127" s="21">
        <v>0</v>
      </c>
      <c r="Q127" s="4" t="s">
        <v>121</v>
      </c>
      <c r="R127" s="5" t="s">
        <v>122</v>
      </c>
      <c r="S127" s="5" t="s">
        <v>122</v>
      </c>
      <c r="T127" s="4" t="s">
        <v>121</v>
      </c>
      <c r="U127" s="5" t="s">
        <v>122</v>
      </c>
      <c r="V127" s="5" t="s">
        <v>186</v>
      </c>
      <c r="W127" s="4" t="str">
        <f t="shared" si="2"/>
        <v>Entrega de material , apoyo en el armado de estantes y supervision de los consejos electorales</v>
      </c>
      <c r="X127" s="5">
        <v>44214</v>
      </c>
      <c r="Y127" s="5">
        <v>44222</v>
      </c>
      <c r="Z127" s="16">
        <v>120</v>
      </c>
      <c r="AA127" s="7">
        <v>600</v>
      </c>
      <c r="AB127" s="7">
        <v>0</v>
      </c>
      <c r="AC127" s="5">
        <f t="shared" si="3"/>
        <v>44222</v>
      </c>
      <c r="AD127" s="8" t="s">
        <v>511</v>
      </c>
      <c r="AE127">
        <v>120</v>
      </c>
      <c r="AF127" s="8" t="s">
        <v>124</v>
      </c>
      <c r="AG127" s="4" t="s">
        <v>125</v>
      </c>
      <c r="AH127" s="5">
        <v>44288</v>
      </c>
      <c r="AI127" s="5">
        <v>44288</v>
      </c>
      <c r="AJ127" s="4" t="s">
        <v>128</v>
      </c>
    </row>
    <row r="128" spans="1:36" s="4" customFormat="1" x14ac:dyDescent="0.25">
      <c r="A128" s="4">
        <v>2021</v>
      </c>
      <c r="B128" s="5">
        <v>44197</v>
      </c>
      <c r="C128" s="5">
        <v>44286</v>
      </c>
      <c r="D128" s="4" t="s">
        <v>91</v>
      </c>
      <c r="E128" s="4" t="s">
        <v>138</v>
      </c>
      <c r="F128" s="4" t="s">
        <v>456</v>
      </c>
      <c r="G128" s="4" t="s">
        <v>456</v>
      </c>
      <c r="H128" s="4" t="s">
        <v>445</v>
      </c>
      <c r="I128" s="4" t="s">
        <v>512</v>
      </c>
      <c r="J128" s="4" t="s">
        <v>513</v>
      </c>
      <c r="K128" s="4" t="s">
        <v>514</v>
      </c>
      <c r="L128" s="4" t="s">
        <v>101</v>
      </c>
      <c r="M128" s="4" t="s">
        <v>502</v>
      </c>
      <c r="N128" s="4" t="s">
        <v>103</v>
      </c>
      <c r="O128" s="6">
        <v>0</v>
      </c>
      <c r="P128" s="21">
        <v>0</v>
      </c>
      <c r="Q128" s="4" t="s">
        <v>121</v>
      </c>
      <c r="R128" s="5" t="s">
        <v>122</v>
      </c>
      <c r="S128" s="5" t="s">
        <v>122</v>
      </c>
      <c r="T128" s="4" t="s">
        <v>121</v>
      </c>
      <c r="U128" s="5" t="s">
        <v>122</v>
      </c>
      <c r="V128" s="5" t="s">
        <v>261</v>
      </c>
      <c r="W128" s="4" t="str">
        <f t="shared" si="2"/>
        <v>Entrega de material , apoyo en el armado de estantes y supervision de los consejos electorales</v>
      </c>
      <c r="X128" s="5">
        <v>44221</v>
      </c>
      <c r="Y128" s="5">
        <v>44221</v>
      </c>
      <c r="Z128" s="16">
        <v>121</v>
      </c>
      <c r="AA128" s="7">
        <v>150</v>
      </c>
      <c r="AB128" s="7">
        <v>0</v>
      </c>
      <c r="AC128" s="5">
        <f t="shared" si="3"/>
        <v>44221</v>
      </c>
      <c r="AD128" s="8" t="s">
        <v>515</v>
      </c>
      <c r="AE128">
        <v>121</v>
      </c>
      <c r="AF128" s="8" t="s">
        <v>124</v>
      </c>
      <c r="AG128" s="4" t="s">
        <v>125</v>
      </c>
      <c r="AH128" s="5">
        <v>44288</v>
      </c>
      <c r="AI128" s="5">
        <v>44288</v>
      </c>
      <c r="AJ128" s="4" t="s">
        <v>128</v>
      </c>
    </row>
    <row r="129" spans="1:36" s="4" customFormat="1" x14ac:dyDescent="0.25">
      <c r="A129" s="4">
        <v>2021</v>
      </c>
      <c r="B129" s="5">
        <v>44197</v>
      </c>
      <c r="C129" s="5">
        <v>44286</v>
      </c>
      <c r="D129" s="4" t="s">
        <v>91</v>
      </c>
      <c r="E129" s="4" t="s">
        <v>138</v>
      </c>
      <c r="F129" s="4" t="s">
        <v>456</v>
      </c>
      <c r="G129" s="4" t="s">
        <v>456</v>
      </c>
      <c r="H129" s="4" t="s">
        <v>445</v>
      </c>
      <c r="I129" s="4" t="s">
        <v>516</v>
      </c>
      <c r="J129" s="4" t="s">
        <v>517</v>
      </c>
      <c r="K129" s="4" t="s">
        <v>518</v>
      </c>
      <c r="L129" s="4" t="s">
        <v>101</v>
      </c>
      <c r="M129" s="4" t="s">
        <v>502</v>
      </c>
      <c r="N129" s="4" t="s">
        <v>103</v>
      </c>
      <c r="O129" s="6">
        <v>0</v>
      </c>
      <c r="P129" s="21">
        <v>0</v>
      </c>
      <c r="Q129" s="4" t="s">
        <v>121</v>
      </c>
      <c r="R129" s="5" t="s">
        <v>122</v>
      </c>
      <c r="S129" s="5" t="s">
        <v>122</v>
      </c>
      <c r="T129" s="4" t="s">
        <v>121</v>
      </c>
      <c r="U129" s="5" t="s">
        <v>122</v>
      </c>
      <c r="V129" s="5" t="s">
        <v>186</v>
      </c>
      <c r="W129" s="4" t="str">
        <f t="shared" si="2"/>
        <v>Entrega de material , apoyo en el armado de estantes y supervision de los consejos electorales</v>
      </c>
      <c r="X129" s="5">
        <v>44222</v>
      </c>
      <c r="Y129" s="5">
        <v>44222</v>
      </c>
      <c r="Z129" s="16">
        <v>122</v>
      </c>
      <c r="AA129" s="7">
        <v>150</v>
      </c>
      <c r="AB129" s="7">
        <v>0</v>
      </c>
      <c r="AC129" s="5">
        <f t="shared" si="3"/>
        <v>44222</v>
      </c>
      <c r="AD129" s="8" t="s">
        <v>519</v>
      </c>
      <c r="AE129">
        <v>122</v>
      </c>
      <c r="AF129" s="8" t="s">
        <v>124</v>
      </c>
      <c r="AG129" s="4" t="s">
        <v>125</v>
      </c>
      <c r="AH129" s="5">
        <v>44288</v>
      </c>
      <c r="AI129" s="5">
        <v>44288</v>
      </c>
      <c r="AJ129" s="4" t="s">
        <v>128</v>
      </c>
    </row>
    <row r="130" spans="1:36" s="4" customFormat="1" x14ac:dyDescent="0.25">
      <c r="A130" s="4">
        <v>2021</v>
      </c>
      <c r="B130" s="5">
        <v>44197</v>
      </c>
      <c r="C130" s="5">
        <v>44286</v>
      </c>
      <c r="D130" s="4" t="s">
        <v>91</v>
      </c>
      <c r="E130" s="4" t="s">
        <v>138</v>
      </c>
      <c r="F130" s="4" t="s">
        <v>520</v>
      </c>
      <c r="G130" s="4" t="s">
        <v>520</v>
      </c>
      <c r="H130" s="4" t="s">
        <v>445</v>
      </c>
      <c r="I130" s="4" t="s">
        <v>521</v>
      </c>
      <c r="J130" s="4" t="s">
        <v>522</v>
      </c>
      <c r="K130" s="4" t="s">
        <v>297</v>
      </c>
      <c r="L130" s="4" t="s">
        <v>101</v>
      </c>
      <c r="M130" s="4" t="s">
        <v>502</v>
      </c>
      <c r="N130" s="4" t="s">
        <v>103</v>
      </c>
      <c r="O130" s="6">
        <v>0</v>
      </c>
      <c r="P130" s="21">
        <v>0</v>
      </c>
      <c r="Q130" s="4" t="s">
        <v>121</v>
      </c>
      <c r="R130" s="5" t="s">
        <v>122</v>
      </c>
      <c r="S130" s="5" t="s">
        <v>122</v>
      </c>
      <c r="T130" s="4" t="s">
        <v>121</v>
      </c>
      <c r="U130" s="5" t="s">
        <v>122</v>
      </c>
      <c r="V130" s="5" t="s">
        <v>162</v>
      </c>
      <c r="W130" s="4" t="str">
        <f t="shared" si="2"/>
        <v>Entrega de material , apoyo en el armado de estantes y supervision de los consejos electorales</v>
      </c>
      <c r="X130" s="5">
        <v>44214</v>
      </c>
      <c r="Y130" s="5">
        <v>44217</v>
      </c>
      <c r="Z130" s="16">
        <v>123</v>
      </c>
      <c r="AA130" s="7">
        <v>450</v>
      </c>
      <c r="AB130" s="7">
        <v>0</v>
      </c>
      <c r="AC130" s="5">
        <f t="shared" si="3"/>
        <v>44217</v>
      </c>
      <c r="AD130" s="8" t="s">
        <v>523</v>
      </c>
      <c r="AE130">
        <v>123</v>
      </c>
      <c r="AF130" s="8" t="s">
        <v>124</v>
      </c>
      <c r="AG130" s="4" t="s">
        <v>125</v>
      </c>
      <c r="AH130" s="5">
        <v>44288</v>
      </c>
      <c r="AI130" s="5">
        <v>44288</v>
      </c>
      <c r="AJ130" s="4" t="s">
        <v>128</v>
      </c>
    </row>
    <row r="131" spans="1:36" s="4" customFormat="1" x14ac:dyDescent="0.25">
      <c r="A131" s="4">
        <v>2021</v>
      </c>
      <c r="B131" s="5">
        <v>44197</v>
      </c>
      <c r="C131" s="5">
        <v>44286</v>
      </c>
      <c r="D131" s="4" t="s">
        <v>91</v>
      </c>
      <c r="E131" s="4" t="s">
        <v>138</v>
      </c>
      <c r="F131" s="4" t="s">
        <v>456</v>
      </c>
      <c r="G131" s="4" t="s">
        <v>456</v>
      </c>
      <c r="H131" s="4" t="s">
        <v>445</v>
      </c>
      <c r="I131" s="4" t="s">
        <v>457</v>
      </c>
      <c r="J131" s="4" t="s">
        <v>458</v>
      </c>
      <c r="K131" s="4" t="s">
        <v>459</v>
      </c>
      <c r="L131" s="4" t="s">
        <v>101</v>
      </c>
      <c r="M131" s="4" t="s">
        <v>502</v>
      </c>
      <c r="N131" s="4" t="s">
        <v>103</v>
      </c>
      <c r="O131" s="6">
        <v>0</v>
      </c>
      <c r="P131" s="21">
        <v>0</v>
      </c>
      <c r="Q131" s="4" t="s">
        <v>121</v>
      </c>
      <c r="R131" s="5" t="s">
        <v>122</v>
      </c>
      <c r="S131" s="5" t="s">
        <v>122</v>
      </c>
      <c r="T131" s="4" t="s">
        <v>121</v>
      </c>
      <c r="U131" s="5" t="s">
        <v>122</v>
      </c>
      <c r="V131" s="5" t="s">
        <v>406</v>
      </c>
      <c r="W131" s="4" t="str">
        <f t="shared" si="2"/>
        <v>Entrega de material , apoyo en el armado de estantes y supervision de los consejos electorales</v>
      </c>
      <c r="X131" s="5">
        <v>44215</v>
      </c>
      <c r="Y131" s="5">
        <v>44217</v>
      </c>
      <c r="Z131" s="16">
        <v>124</v>
      </c>
      <c r="AA131" s="7">
        <v>300</v>
      </c>
      <c r="AB131" s="7">
        <v>0</v>
      </c>
      <c r="AC131" s="5">
        <f t="shared" si="3"/>
        <v>44217</v>
      </c>
      <c r="AD131" s="8" t="s">
        <v>524</v>
      </c>
      <c r="AE131">
        <v>124</v>
      </c>
      <c r="AF131" s="8" t="s">
        <v>124</v>
      </c>
      <c r="AG131" s="4" t="s">
        <v>125</v>
      </c>
      <c r="AH131" s="5">
        <v>44288</v>
      </c>
      <c r="AI131" s="5">
        <v>44288</v>
      </c>
      <c r="AJ131" s="4" t="s">
        <v>128</v>
      </c>
    </row>
    <row r="132" spans="1:36" s="4" customFormat="1" x14ac:dyDescent="0.25">
      <c r="A132" s="4">
        <v>2021</v>
      </c>
      <c r="B132" s="5">
        <v>44197</v>
      </c>
      <c r="C132" s="5">
        <v>44286</v>
      </c>
      <c r="D132" s="4" t="s">
        <v>91</v>
      </c>
      <c r="E132" s="4" t="s">
        <v>138</v>
      </c>
      <c r="F132" s="4" t="s">
        <v>456</v>
      </c>
      <c r="G132" s="4" t="s">
        <v>456</v>
      </c>
      <c r="H132" s="4" t="s">
        <v>445</v>
      </c>
      <c r="I132" s="4" t="s">
        <v>463</v>
      </c>
      <c r="J132" s="4" t="s">
        <v>343</v>
      </c>
      <c r="K132" s="4" t="s">
        <v>160</v>
      </c>
      <c r="L132" s="4" t="s">
        <v>101</v>
      </c>
      <c r="M132" s="4" t="s">
        <v>502</v>
      </c>
      <c r="N132" s="4" t="s">
        <v>103</v>
      </c>
      <c r="O132" s="6">
        <v>0</v>
      </c>
      <c r="P132" s="21">
        <v>0</v>
      </c>
      <c r="Q132" s="4" t="s">
        <v>121</v>
      </c>
      <c r="R132" s="5" t="s">
        <v>122</v>
      </c>
      <c r="S132" s="5" t="s">
        <v>122</v>
      </c>
      <c r="T132" s="4" t="s">
        <v>121</v>
      </c>
      <c r="U132" s="5" t="s">
        <v>122</v>
      </c>
      <c r="V132" s="5" t="s">
        <v>261</v>
      </c>
      <c r="W132" s="4" t="str">
        <f t="shared" si="2"/>
        <v>Entrega de material , apoyo en el armado de estantes y supervision de los consejos electorales</v>
      </c>
      <c r="X132" s="5">
        <v>44217</v>
      </c>
      <c r="Y132" s="5">
        <v>44222</v>
      </c>
      <c r="Z132" s="16">
        <v>125</v>
      </c>
      <c r="AA132" s="7">
        <v>450</v>
      </c>
      <c r="AB132" s="7">
        <v>0</v>
      </c>
      <c r="AC132" s="5">
        <f t="shared" si="3"/>
        <v>44222</v>
      </c>
      <c r="AD132" s="8" t="s">
        <v>525</v>
      </c>
      <c r="AE132">
        <v>125</v>
      </c>
      <c r="AF132" s="8" t="s">
        <v>124</v>
      </c>
      <c r="AG132" s="4" t="s">
        <v>125</v>
      </c>
      <c r="AH132" s="5">
        <v>44288</v>
      </c>
      <c r="AI132" s="5">
        <v>44288</v>
      </c>
      <c r="AJ132" s="4" t="s">
        <v>128</v>
      </c>
    </row>
    <row r="133" spans="1:36" s="4" customFormat="1" x14ac:dyDescent="0.25">
      <c r="A133" s="4">
        <v>2021</v>
      </c>
      <c r="B133" s="5">
        <v>44197</v>
      </c>
      <c r="C133" s="5">
        <v>44286</v>
      </c>
      <c r="D133" s="4" t="s">
        <v>91</v>
      </c>
      <c r="E133" s="4" t="s">
        <v>138</v>
      </c>
      <c r="F133" s="4" t="s">
        <v>456</v>
      </c>
      <c r="G133" s="4" t="s">
        <v>456</v>
      </c>
      <c r="H133" s="4" t="s">
        <v>445</v>
      </c>
      <c r="I133" s="4" t="s">
        <v>526</v>
      </c>
      <c r="J133" s="4" t="s">
        <v>527</v>
      </c>
      <c r="K133" s="4" t="s">
        <v>528</v>
      </c>
      <c r="L133" s="4" t="s">
        <v>101</v>
      </c>
      <c r="M133" s="4" t="s">
        <v>502</v>
      </c>
      <c r="N133" s="4" t="s">
        <v>103</v>
      </c>
      <c r="O133" s="6">
        <v>0</v>
      </c>
      <c r="P133" s="21">
        <v>0</v>
      </c>
      <c r="Q133" s="4" t="s">
        <v>121</v>
      </c>
      <c r="R133" s="5" t="s">
        <v>122</v>
      </c>
      <c r="S133" s="5" t="s">
        <v>122</v>
      </c>
      <c r="T133" s="4" t="s">
        <v>121</v>
      </c>
      <c r="U133" s="5" t="s">
        <v>122</v>
      </c>
      <c r="V133" s="5" t="s">
        <v>186</v>
      </c>
      <c r="W133" s="4" t="str">
        <f t="shared" si="2"/>
        <v>Entrega de material , apoyo en el armado de estantes y supervision de los consejos electorales</v>
      </c>
      <c r="X133" s="5">
        <v>44222</v>
      </c>
      <c r="Y133" s="5">
        <v>44222</v>
      </c>
      <c r="Z133" s="16">
        <v>126</v>
      </c>
      <c r="AA133" s="7">
        <v>150</v>
      </c>
      <c r="AB133" s="7">
        <v>0</v>
      </c>
      <c r="AC133" s="5">
        <f t="shared" si="3"/>
        <v>44222</v>
      </c>
      <c r="AD133" s="8" t="s">
        <v>529</v>
      </c>
      <c r="AE133">
        <v>126</v>
      </c>
      <c r="AF133" s="8" t="s">
        <v>124</v>
      </c>
      <c r="AG133" s="4" t="s">
        <v>125</v>
      </c>
      <c r="AH133" s="5">
        <v>44288</v>
      </c>
      <c r="AI133" s="5">
        <v>44288</v>
      </c>
      <c r="AJ133" s="4" t="s">
        <v>128</v>
      </c>
    </row>
    <row r="134" spans="1:36" s="4" customFormat="1" x14ac:dyDescent="0.25">
      <c r="A134" s="4">
        <v>2021</v>
      </c>
      <c r="B134" s="5">
        <v>44197</v>
      </c>
      <c r="C134" s="5">
        <v>44286</v>
      </c>
      <c r="D134" s="4" t="s">
        <v>91</v>
      </c>
      <c r="E134" s="4" t="s">
        <v>138</v>
      </c>
      <c r="F134" s="4" t="s">
        <v>456</v>
      </c>
      <c r="G134" s="4" t="s">
        <v>456</v>
      </c>
      <c r="H134" s="4" t="s">
        <v>445</v>
      </c>
      <c r="I134" s="4" t="s">
        <v>530</v>
      </c>
      <c r="J134" s="4" t="s">
        <v>531</v>
      </c>
      <c r="K134" s="4" t="s">
        <v>297</v>
      </c>
      <c r="L134" s="4" t="s">
        <v>101</v>
      </c>
      <c r="M134" s="4" t="s">
        <v>502</v>
      </c>
      <c r="N134" s="4" t="s">
        <v>103</v>
      </c>
      <c r="O134" s="6">
        <v>0</v>
      </c>
      <c r="P134" s="21">
        <v>0</v>
      </c>
      <c r="Q134" s="4" t="s">
        <v>121</v>
      </c>
      <c r="R134" s="5" t="s">
        <v>122</v>
      </c>
      <c r="S134" s="5" t="s">
        <v>122</v>
      </c>
      <c r="T134" s="4" t="s">
        <v>121</v>
      </c>
      <c r="U134" s="5" t="s">
        <v>122</v>
      </c>
      <c r="V134" s="5" t="s">
        <v>406</v>
      </c>
      <c r="W134" s="4" t="str">
        <f t="shared" si="2"/>
        <v>Entrega de material , apoyo en el armado de estantes y supervision de los consejos electorales</v>
      </c>
      <c r="X134" s="5">
        <v>44217</v>
      </c>
      <c r="Y134" s="5">
        <v>44217</v>
      </c>
      <c r="Z134" s="16">
        <v>127</v>
      </c>
      <c r="AA134" s="7">
        <v>150</v>
      </c>
      <c r="AB134" s="7">
        <v>0</v>
      </c>
      <c r="AC134" s="5">
        <f t="shared" si="3"/>
        <v>44217</v>
      </c>
      <c r="AD134" s="8" t="s">
        <v>532</v>
      </c>
      <c r="AE134">
        <v>127</v>
      </c>
      <c r="AF134" s="8" t="s">
        <v>124</v>
      </c>
      <c r="AG134" s="4" t="s">
        <v>125</v>
      </c>
      <c r="AH134" s="5">
        <v>44288</v>
      </c>
      <c r="AI134" s="5">
        <v>44288</v>
      </c>
      <c r="AJ134" s="4" t="s">
        <v>128</v>
      </c>
    </row>
    <row r="135" spans="1:36" s="4" customFormat="1" x14ac:dyDescent="0.25">
      <c r="A135" s="4">
        <v>2021</v>
      </c>
      <c r="B135" s="5">
        <v>44197</v>
      </c>
      <c r="C135" s="5">
        <v>44286</v>
      </c>
      <c r="D135" s="4" t="s">
        <v>91</v>
      </c>
      <c r="E135" s="4" t="s">
        <v>138</v>
      </c>
      <c r="F135" s="4" t="s">
        <v>456</v>
      </c>
      <c r="G135" s="4" t="s">
        <v>456</v>
      </c>
      <c r="H135" s="4" t="s">
        <v>445</v>
      </c>
      <c r="I135" s="4" t="s">
        <v>533</v>
      </c>
      <c r="J135" s="4" t="s">
        <v>534</v>
      </c>
      <c r="K135" s="4" t="s">
        <v>473</v>
      </c>
      <c r="L135" s="4" t="s">
        <v>101</v>
      </c>
      <c r="M135" s="4" t="s">
        <v>502</v>
      </c>
      <c r="N135" s="4" t="s">
        <v>103</v>
      </c>
      <c r="O135" s="6">
        <v>0</v>
      </c>
      <c r="P135" s="21">
        <v>0</v>
      </c>
      <c r="Q135" s="4" t="s">
        <v>121</v>
      </c>
      <c r="R135" s="5" t="s">
        <v>122</v>
      </c>
      <c r="S135" s="5" t="s">
        <v>122</v>
      </c>
      <c r="T135" s="4" t="s">
        <v>121</v>
      </c>
      <c r="U135" s="5" t="s">
        <v>122</v>
      </c>
      <c r="V135" s="5" t="s">
        <v>503</v>
      </c>
      <c r="W135" s="4" t="str">
        <f t="shared" si="2"/>
        <v>Entrega de material , apoyo en el armado de estantes y supervision de los consejos electorales</v>
      </c>
      <c r="X135" s="5">
        <v>44218</v>
      </c>
      <c r="Y135" s="5">
        <v>44218</v>
      </c>
      <c r="Z135" s="16">
        <v>128</v>
      </c>
      <c r="AA135" s="7">
        <v>150</v>
      </c>
      <c r="AB135" s="7">
        <v>0</v>
      </c>
      <c r="AC135" s="5">
        <f t="shared" si="3"/>
        <v>44218</v>
      </c>
      <c r="AD135" s="8" t="s">
        <v>535</v>
      </c>
      <c r="AE135">
        <v>128</v>
      </c>
      <c r="AF135" s="8" t="s">
        <v>124</v>
      </c>
      <c r="AG135" s="4" t="s">
        <v>125</v>
      </c>
      <c r="AH135" s="5">
        <v>44288</v>
      </c>
      <c r="AI135" s="5">
        <v>44288</v>
      </c>
      <c r="AJ135" s="4" t="s">
        <v>128</v>
      </c>
    </row>
    <row r="136" spans="1:36" s="4" customFormat="1" x14ac:dyDescent="0.25">
      <c r="A136" s="4">
        <v>2021</v>
      </c>
      <c r="B136" s="5">
        <v>44197</v>
      </c>
      <c r="C136" s="5">
        <v>44286</v>
      </c>
      <c r="D136" s="4" t="s">
        <v>91</v>
      </c>
      <c r="E136" s="4" t="s">
        <v>138</v>
      </c>
      <c r="F136" s="4" t="s">
        <v>456</v>
      </c>
      <c r="G136" s="4" t="s">
        <v>456</v>
      </c>
      <c r="H136" s="4" t="s">
        <v>445</v>
      </c>
      <c r="I136" s="4" t="s">
        <v>536</v>
      </c>
      <c r="J136" s="4" t="s">
        <v>537</v>
      </c>
      <c r="K136" s="4" t="s">
        <v>290</v>
      </c>
      <c r="L136" s="4" t="s">
        <v>101</v>
      </c>
      <c r="M136" s="4" t="s">
        <v>502</v>
      </c>
      <c r="N136" s="4" t="s">
        <v>103</v>
      </c>
      <c r="O136" s="6">
        <v>0</v>
      </c>
      <c r="P136" s="21">
        <v>0</v>
      </c>
      <c r="Q136" s="4" t="s">
        <v>121</v>
      </c>
      <c r="R136" s="5" t="s">
        <v>122</v>
      </c>
      <c r="S136" s="5" t="s">
        <v>122</v>
      </c>
      <c r="T136" s="4" t="s">
        <v>121</v>
      </c>
      <c r="U136" s="5" t="s">
        <v>122</v>
      </c>
      <c r="V136" s="5" t="s">
        <v>155</v>
      </c>
      <c r="W136" s="4" t="str">
        <f t="shared" si="2"/>
        <v>Entrega de material , apoyo en el armado de estantes y supervision de los consejos electorales</v>
      </c>
      <c r="X136" s="5">
        <v>44216</v>
      </c>
      <c r="Y136" s="5">
        <v>44216</v>
      </c>
      <c r="Z136" s="16">
        <v>129</v>
      </c>
      <c r="AA136" s="7">
        <v>150</v>
      </c>
      <c r="AB136" s="7">
        <v>0</v>
      </c>
      <c r="AC136" s="5">
        <f t="shared" si="3"/>
        <v>44216</v>
      </c>
      <c r="AD136" s="8" t="s">
        <v>538</v>
      </c>
      <c r="AE136">
        <v>129</v>
      </c>
      <c r="AF136" s="8" t="s">
        <v>124</v>
      </c>
      <c r="AG136" s="4" t="s">
        <v>125</v>
      </c>
      <c r="AH136" s="5">
        <v>44288</v>
      </c>
      <c r="AI136" s="5">
        <v>44288</v>
      </c>
      <c r="AJ136" s="4" t="s">
        <v>128</v>
      </c>
    </row>
    <row r="137" spans="1:36" s="4" customFormat="1" x14ac:dyDescent="0.25">
      <c r="A137" s="4">
        <v>2021</v>
      </c>
      <c r="B137" s="5">
        <v>44197</v>
      </c>
      <c r="C137" s="5">
        <v>44286</v>
      </c>
      <c r="D137" s="4" t="s">
        <v>91</v>
      </c>
      <c r="E137" s="4" t="s">
        <v>138</v>
      </c>
      <c r="F137" s="4" t="s">
        <v>456</v>
      </c>
      <c r="G137" s="4" t="s">
        <v>456</v>
      </c>
      <c r="H137" s="4" t="s">
        <v>445</v>
      </c>
      <c r="I137" s="4" t="s">
        <v>539</v>
      </c>
      <c r="J137" s="4" t="s">
        <v>119</v>
      </c>
      <c r="K137" s="4" t="s">
        <v>540</v>
      </c>
      <c r="L137" s="4" t="s">
        <v>101</v>
      </c>
      <c r="M137" s="4" t="s">
        <v>502</v>
      </c>
      <c r="N137" s="4" t="s">
        <v>103</v>
      </c>
      <c r="O137" s="6">
        <v>0</v>
      </c>
      <c r="P137" s="21">
        <v>0</v>
      </c>
      <c r="Q137" s="4" t="s">
        <v>121</v>
      </c>
      <c r="R137" s="5" t="s">
        <v>122</v>
      </c>
      <c r="S137" s="5" t="s">
        <v>122</v>
      </c>
      <c r="T137" s="4" t="s">
        <v>121</v>
      </c>
      <c r="U137" s="5" t="s">
        <v>122</v>
      </c>
      <c r="V137" s="5" t="s">
        <v>293</v>
      </c>
      <c r="W137" s="4" t="str">
        <f t="shared" si="2"/>
        <v>Entrega de material , apoyo en el armado de estantes y supervision de los consejos electorales</v>
      </c>
      <c r="X137" s="5">
        <v>44214</v>
      </c>
      <c r="Y137" s="5">
        <v>44218</v>
      </c>
      <c r="Z137" s="16">
        <v>130</v>
      </c>
      <c r="AA137" s="7">
        <v>300</v>
      </c>
      <c r="AB137" s="7">
        <v>0</v>
      </c>
      <c r="AC137" s="5">
        <f t="shared" si="3"/>
        <v>44218</v>
      </c>
      <c r="AD137" s="8" t="s">
        <v>541</v>
      </c>
      <c r="AE137">
        <v>130</v>
      </c>
      <c r="AF137" s="8" t="s">
        <v>124</v>
      </c>
      <c r="AG137" s="4" t="s">
        <v>125</v>
      </c>
      <c r="AH137" s="5">
        <v>44288</v>
      </c>
      <c r="AI137" s="5">
        <v>44288</v>
      </c>
      <c r="AJ137" s="4" t="s">
        <v>128</v>
      </c>
    </row>
    <row r="138" spans="1:36" s="4" customFormat="1" x14ac:dyDescent="0.25">
      <c r="A138" s="4">
        <v>2021</v>
      </c>
      <c r="B138" s="5">
        <v>44197</v>
      </c>
      <c r="C138" s="5">
        <v>44286</v>
      </c>
      <c r="D138" s="4" t="s">
        <v>91</v>
      </c>
      <c r="E138" s="4" t="s">
        <v>138</v>
      </c>
      <c r="F138" s="4" t="s">
        <v>456</v>
      </c>
      <c r="G138" s="4" t="s">
        <v>456</v>
      </c>
      <c r="H138" s="4" t="s">
        <v>445</v>
      </c>
      <c r="I138" s="4" t="s">
        <v>542</v>
      </c>
      <c r="J138" s="4" t="s">
        <v>344</v>
      </c>
      <c r="K138" s="4" t="s">
        <v>446</v>
      </c>
      <c r="L138" s="4" t="s">
        <v>101</v>
      </c>
      <c r="M138" s="4" t="s">
        <v>502</v>
      </c>
      <c r="N138" s="4" t="s">
        <v>103</v>
      </c>
      <c r="O138" s="6">
        <v>0</v>
      </c>
      <c r="P138" s="21">
        <v>0</v>
      </c>
      <c r="Q138" s="4" t="s">
        <v>121</v>
      </c>
      <c r="R138" s="5" t="s">
        <v>122</v>
      </c>
      <c r="S138" s="5" t="s">
        <v>122</v>
      </c>
      <c r="T138" s="4" t="s">
        <v>121</v>
      </c>
      <c r="U138" s="5" t="s">
        <v>122</v>
      </c>
      <c r="V138" s="5" t="s">
        <v>171</v>
      </c>
      <c r="W138" s="4" t="str">
        <f t="shared" ref="W138:W201" si="4">M138</f>
        <v>Entrega de material , apoyo en el armado de estantes y supervision de los consejos electorales</v>
      </c>
      <c r="X138" s="5">
        <v>44214</v>
      </c>
      <c r="Y138" s="5">
        <v>44214</v>
      </c>
      <c r="Z138" s="16">
        <v>131</v>
      </c>
      <c r="AA138" s="7">
        <v>150</v>
      </c>
      <c r="AB138" s="7">
        <v>0</v>
      </c>
      <c r="AC138" s="5">
        <f t="shared" ref="AC138:AC201" si="5">Y138</f>
        <v>44214</v>
      </c>
      <c r="AD138" s="8" t="s">
        <v>543</v>
      </c>
      <c r="AE138">
        <v>131</v>
      </c>
      <c r="AF138" s="8" t="s">
        <v>124</v>
      </c>
      <c r="AG138" s="4" t="s">
        <v>125</v>
      </c>
      <c r="AH138" s="5">
        <v>44288</v>
      </c>
      <c r="AI138" s="5">
        <v>44288</v>
      </c>
      <c r="AJ138" s="4" t="s">
        <v>128</v>
      </c>
    </row>
    <row r="139" spans="1:36" s="4" customFormat="1" x14ac:dyDescent="0.25">
      <c r="A139" s="4">
        <v>2021</v>
      </c>
      <c r="B139" s="5">
        <v>44197</v>
      </c>
      <c r="C139" s="5">
        <v>44286</v>
      </c>
      <c r="D139" s="4" t="s">
        <v>91</v>
      </c>
      <c r="E139" s="4" t="s">
        <v>138</v>
      </c>
      <c r="F139" s="4" t="s">
        <v>449</v>
      </c>
      <c r="G139" s="4" t="s">
        <v>449</v>
      </c>
      <c r="H139" s="4" t="s">
        <v>445</v>
      </c>
      <c r="I139" s="4" t="s">
        <v>472</v>
      </c>
      <c r="J139" s="4" t="s">
        <v>473</v>
      </c>
      <c r="K139" s="4" t="s">
        <v>458</v>
      </c>
      <c r="L139" s="4" t="s">
        <v>101</v>
      </c>
      <c r="M139" s="4" t="s">
        <v>502</v>
      </c>
      <c r="N139" s="4" t="s">
        <v>103</v>
      </c>
      <c r="O139" s="6">
        <v>0</v>
      </c>
      <c r="P139" s="21">
        <v>0</v>
      </c>
      <c r="Q139" s="4" t="s">
        <v>121</v>
      </c>
      <c r="R139" s="5" t="s">
        <v>122</v>
      </c>
      <c r="S139" s="5" t="s">
        <v>122</v>
      </c>
      <c r="T139" s="4" t="s">
        <v>121</v>
      </c>
      <c r="U139" s="5" t="s">
        <v>122</v>
      </c>
      <c r="V139" s="5" t="s">
        <v>186</v>
      </c>
      <c r="W139" s="4" t="str">
        <f t="shared" si="4"/>
        <v>Entrega de material , apoyo en el armado de estantes y supervision de los consejos electorales</v>
      </c>
      <c r="X139" s="5">
        <v>44214</v>
      </c>
      <c r="Y139" s="5">
        <v>44222</v>
      </c>
      <c r="Z139" s="16">
        <v>132</v>
      </c>
      <c r="AA139" s="7">
        <v>1050</v>
      </c>
      <c r="AB139" s="7">
        <v>0</v>
      </c>
      <c r="AC139" s="5">
        <f t="shared" si="5"/>
        <v>44222</v>
      </c>
      <c r="AD139" s="14" t="s">
        <v>544</v>
      </c>
      <c r="AE139">
        <v>132</v>
      </c>
      <c r="AF139" s="8" t="s">
        <v>124</v>
      </c>
      <c r="AG139" s="4" t="s">
        <v>125</v>
      </c>
      <c r="AH139" s="5">
        <v>44288</v>
      </c>
      <c r="AI139" s="5">
        <v>44288</v>
      </c>
      <c r="AJ139" s="4" t="s">
        <v>128</v>
      </c>
    </row>
    <row r="140" spans="1:36" s="4" customFormat="1" x14ac:dyDescent="0.25">
      <c r="A140" s="4">
        <v>2021</v>
      </c>
      <c r="B140" s="5">
        <v>44197</v>
      </c>
      <c r="C140" s="5">
        <v>44286</v>
      </c>
      <c r="D140" s="4" t="s">
        <v>91</v>
      </c>
      <c r="E140" s="4" t="s">
        <v>138</v>
      </c>
      <c r="F140" s="4" t="s">
        <v>449</v>
      </c>
      <c r="G140" s="4" t="s">
        <v>449</v>
      </c>
      <c r="H140" s="4" t="s">
        <v>445</v>
      </c>
      <c r="I140" s="4" t="s">
        <v>545</v>
      </c>
      <c r="J140" s="4" t="s">
        <v>453</v>
      </c>
      <c r="K140" s="4" t="s">
        <v>454</v>
      </c>
      <c r="L140" s="4" t="s">
        <v>101</v>
      </c>
      <c r="M140" s="4" t="s">
        <v>502</v>
      </c>
      <c r="N140" s="4" t="s">
        <v>103</v>
      </c>
      <c r="O140" s="6">
        <v>0</v>
      </c>
      <c r="P140" s="21">
        <v>0</v>
      </c>
      <c r="Q140" s="4" t="s">
        <v>121</v>
      </c>
      <c r="R140" s="5" t="s">
        <v>122</v>
      </c>
      <c r="S140" s="5" t="s">
        <v>122</v>
      </c>
      <c r="T140" s="4" t="s">
        <v>121</v>
      </c>
      <c r="U140" s="5" t="s">
        <v>122</v>
      </c>
      <c r="V140" s="5" t="s">
        <v>186</v>
      </c>
      <c r="W140" s="4" t="str">
        <f t="shared" si="4"/>
        <v>Entrega de material , apoyo en el armado de estantes y supervision de los consejos electorales</v>
      </c>
      <c r="X140" s="5">
        <v>44214</v>
      </c>
      <c r="Y140" s="5">
        <v>44222</v>
      </c>
      <c r="Z140" s="16">
        <v>133</v>
      </c>
      <c r="AA140" s="7">
        <v>1050</v>
      </c>
      <c r="AB140" s="7">
        <v>0</v>
      </c>
      <c r="AC140" s="5">
        <f t="shared" si="5"/>
        <v>44222</v>
      </c>
      <c r="AD140" s="14" t="s">
        <v>546</v>
      </c>
      <c r="AE140">
        <v>133</v>
      </c>
      <c r="AF140" s="8" t="s">
        <v>124</v>
      </c>
      <c r="AG140" s="4" t="s">
        <v>125</v>
      </c>
      <c r="AH140" s="5">
        <v>44288</v>
      </c>
      <c r="AI140" s="5">
        <v>44288</v>
      </c>
      <c r="AJ140" s="4" t="s">
        <v>128</v>
      </c>
    </row>
    <row r="141" spans="1:36" s="4" customFormat="1" x14ac:dyDescent="0.25">
      <c r="A141" s="4">
        <v>2021</v>
      </c>
      <c r="B141" s="5">
        <v>44197</v>
      </c>
      <c r="C141" s="5">
        <v>44286</v>
      </c>
      <c r="D141" s="4" t="s">
        <v>91</v>
      </c>
      <c r="E141" s="4" t="s">
        <v>138</v>
      </c>
      <c r="F141" s="4" t="s">
        <v>449</v>
      </c>
      <c r="G141" s="4" t="s">
        <v>449</v>
      </c>
      <c r="H141" s="4" t="s">
        <v>445</v>
      </c>
      <c r="I141" s="4" t="s">
        <v>547</v>
      </c>
      <c r="J141" s="4" t="s">
        <v>279</v>
      </c>
      <c r="K141" s="4" t="s">
        <v>450</v>
      </c>
      <c r="L141" s="4" t="s">
        <v>101</v>
      </c>
      <c r="M141" s="4" t="s">
        <v>502</v>
      </c>
      <c r="N141" s="4" t="s">
        <v>103</v>
      </c>
      <c r="O141" s="6">
        <v>0</v>
      </c>
      <c r="P141" s="21">
        <v>0</v>
      </c>
      <c r="Q141" s="4" t="s">
        <v>121</v>
      </c>
      <c r="R141" s="5" t="s">
        <v>122</v>
      </c>
      <c r="S141" s="5" t="s">
        <v>122</v>
      </c>
      <c r="T141" s="4" t="s">
        <v>121</v>
      </c>
      <c r="U141" s="5" t="s">
        <v>122</v>
      </c>
      <c r="V141" s="5" t="s">
        <v>186</v>
      </c>
      <c r="W141" s="4" t="str">
        <f t="shared" si="4"/>
        <v>Entrega de material , apoyo en el armado de estantes y supervision de los consejos electorales</v>
      </c>
      <c r="X141" s="5">
        <v>44214</v>
      </c>
      <c r="Y141" s="5">
        <v>44222</v>
      </c>
      <c r="Z141" s="16">
        <v>134</v>
      </c>
      <c r="AA141" s="7">
        <v>1050</v>
      </c>
      <c r="AB141" s="7">
        <v>0</v>
      </c>
      <c r="AC141" s="5">
        <f t="shared" si="5"/>
        <v>44222</v>
      </c>
      <c r="AD141" s="14" t="s">
        <v>548</v>
      </c>
      <c r="AE141">
        <v>134</v>
      </c>
      <c r="AF141" s="8" t="s">
        <v>124</v>
      </c>
      <c r="AG141" s="4" t="s">
        <v>125</v>
      </c>
      <c r="AH141" s="5">
        <v>44288</v>
      </c>
      <c r="AI141" s="5">
        <v>44288</v>
      </c>
      <c r="AJ141" s="4" t="s">
        <v>128</v>
      </c>
    </row>
    <row r="142" spans="1:36" s="4" customFormat="1" x14ac:dyDescent="0.25">
      <c r="A142" s="4">
        <v>2021</v>
      </c>
      <c r="B142" s="5">
        <v>44197</v>
      </c>
      <c r="C142" s="5">
        <v>44286</v>
      </c>
      <c r="D142" s="4" t="s">
        <v>91</v>
      </c>
      <c r="E142" s="4" t="s">
        <v>138</v>
      </c>
      <c r="F142" s="4" t="s">
        <v>449</v>
      </c>
      <c r="G142" s="4" t="s">
        <v>449</v>
      </c>
      <c r="H142" s="4" t="s">
        <v>445</v>
      </c>
      <c r="I142" s="4" t="s">
        <v>469</v>
      </c>
      <c r="J142" s="4" t="s">
        <v>416</v>
      </c>
      <c r="K142" s="4" t="s">
        <v>279</v>
      </c>
      <c r="L142" s="4" t="s">
        <v>101</v>
      </c>
      <c r="M142" s="4" t="s">
        <v>502</v>
      </c>
      <c r="N142" s="4" t="s">
        <v>103</v>
      </c>
      <c r="O142" s="6">
        <v>0</v>
      </c>
      <c r="P142" s="21">
        <v>0</v>
      </c>
      <c r="Q142" s="4" t="s">
        <v>121</v>
      </c>
      <c r="R142" s="5" t="s">
        <v>122</v>
      </c>
      <c r="S142" s="5" t="s">
        <v>122</v>
      </c>
      <c r="T142" s="4" t="s">
        <v>121</v>
      </c>
      <c r="U142" s="5" t="s">
        <v>122</v>
      </c>
      <c r="V142" s="5" t="s">
        <v>261</v>
      </c>
      <c r="W142" s="4" t="str">
        <f t="shared" si="4"/>
        <v>Entrega de material , apoyo en el armado de estantes y supervision de los consejos electorales</v>
      </c>
      <c r="X142" s="5">
        <v>44214</v>
      </c>
      <c r="Y142" s="5">
        <v>44222</v>
      </c>
      <c r="Z142" s="16">
        <v>135</v>
      </c>
      <c r="AA142" s="7">
        <v>1050</v>
      </c>
      <c r="AB142" s="7">
        <v>0</v>
      </c>
      <c r="AC142" s="5">
        <f t="shared" si="5"/>
        <v>44222</v>
      </c>
      <c r="AD142" s="14" t="s">
        <v>549</v>
      </c>
      <c r="AE142">
        <v>135</v>
      </c>
      <c r="AF142" s="8" t="s">
        <v>124</v>
      </c>
      <c r="AG142" s="4" t="s">
        <v>125</v>
      </c>
      <c r="AH142" s="5">
        <v>44288</v>
      </c>
      <c r="AI142" s="5">
        <v>44288</v>
      </c>
      <c r="AJ142" s="4" t="s">
        <v>128</v>
      </c>
    </row>
    <row r="143" spans="1:36" s="4" customFormat="1" x14ac:dyDescent="0.25">
      <c r="A143" s="4">
        <v>2021</v>
      </c>
      <c r="B143" s="5">
        <v>44197</v>
      </c>
      <c r="C143" s="5">
        <v>44286</v>
      </c>
      <c r="D143" s="4" t="s">
        <v>91</v>
      </c>
      <c r="E143" s="4" t="s">
        <v>138</v>
      </c>
      <c r="F143" s="4" t="s">
        <v>449</v>
      </c>
      <c r="G143" s="4" t="s">
        <v>449</v>
      </c>
      <c r="H143" s="4" t="s">
        <v>445</v>
      </c>
      <c r="I143" s="4" t="s">
        <v>550</v>
      </c>
      <c r="J143" s="4" t="s">
        <v>466</v>
      </c>
      <c r="K143" s="4" t="s">
        <v>467</v>
      </c>
      <c r="L143" s="4" t="s">
        <v>101</v>
      </c>
      <c r="M143" s="4" t="s">
        <v>502</v>
      </c>
      <c r="N143" s="4" t="s">
        <v>103</v>
      </c>
      <c r="O143" s="6">
        <v>0</v>
      </c>
      <c r="P143" s="21">
        <v>0</v>
      </c>
      <c r="Q143" s="4" t="s">
        <v>121</v>
      </c>
      <c r="R143" s="5" t="s">
        <v>122</v>
      </c>
      <c r="S143" s="5" t="s">
        <v>122</v>
      </c>
      <c r="T143" s="4" t="s">
        <v>121</v>
      </c>
      <c r="U143" s="5" t="s">
        <v>122</v>
      </c>
      <c r="V143" s="5" t="s">
        <v>261</v>
      </c>
      <c r="W143" s="4" t="str">
        <f t="shared" si="4"/>
        <v>Entrega de material , apoyo en el armado de estantes y supervision de los consejos electorales</v>
      </c>
      <c r="X143" s="5">
        <v>44214</v>
      </c>
      <c r="Y143" s="5">
        <v>44222</v>
      </c>
      <c r="Z143" s="16">
        <v>136</v>
      </c>
      <c r="AA143" s="7">
        <v>1050</v>
      </c>
      <c r="AB143" s="7">
        <v>0</v>
      </c>
      <c r="AC143" s="5">
        <f t="shared" si="5"/>
        <v>44222</v>
      </c>
      <c r="AD143" s="14" t="s">
        <v>551</v>
      </c>
      <c r="AE143">
        <v>136</v>
      </c>
      <c r="AF143" s="8" t="s">
        <v>124</v>
      </c>
      <c r="AG143" s="4" t="s">
        <v>125</v>
      </c>
      <c r="AH143" s="5">
        <v>44288</v>
      </c>
      <c r="AI143" s="5">
        <v>44288</v>
      </c>
      <c r="AJ143" s="4" t="s">
        <v>128</v>
      </c>
    </row>
    <row r="144" spans="1:36" s="4" customFormat="1" x14ac:dyDescent="0.25">
      <c r="A144" s="4">
        <v>2021</v>
      </c>
      <c r="B144" s="5">
        <v>44197</v>
      </c>
      <c r="C144" s="5">
        <v>44286</v>
      </c>
      <c r="D144" s="4" t="s">
        <v>91</v>
      </c>
      <c r="E144" s="4" t="s">
        <v>138</v>
      </c>
      <c r="F144" s="4" t="s">
        <v>444</v>
      </c>
      <c r="G144" s="4" t="s">
        <v>456</v>
      </c>
      <c r="H144" s="4" t="s">
        <v>445</v>
      </c>
      <c r="I144" s="4" t="s">
        <v>505</v>
      </c>
      <c r="J144" s="4" t="s">
        <v>506</v>
      </c>
      <c r="K144" s="4" t="s">
        <v>507</v>
      </c>
      <c r="L144" s="4" t="s">
        <v>101</v>
      </c>
      <c r="M144" s="4" t="s">
        <v>552</v>
      </c>
      <c r="N144" s="4" t="s">
        <v>103</v>
      </c>
      <c r="O144" s="6">
        <v>0</v>
      </c>
      <c r="P144" s="21">
        <v>0</v>
      </c>
      <c r="Q144" s="4" t="s">
        <v>121</v>
      </c>
      <c r="R144" s="5" t="s">
        <v>122</v>
      </c>
      <c r="S144" s="5" t="s">
        <v>122</v>
      </c>
      <c r="T144" s="4" t="s">
        <v>121</v>
      </c>
      <c r="U144" s="5" t="s">
        <v>122</v>
      </c>
      <c r="V144" s="5" t="s">
        <v>186</v>
      </c>
      <c r="W144" s="4" t="str">
        <f t="shared" si="4"/>
        <v>Supervision de bodegas electorales y acondicionamiento</v>
      </c>
      <c r="X144" s="5">
        <v>44238</v>
      </c>
      <c r="Y144" s="5">
        <v>44238</v>
      </c>
      <c r="Z144" s="16">
        <v>137</v>
      </c>
      <c r="AA144" s="7">
        <v>150</v>
      </c>
      <c r="AB144" s="7">
        <v>0</v>
      </c>
      <c r="AC144" s="5">
        <f t="shared" si="5"/>
        <v>44238</v>
      </c>
      <c r="AD144" s="14" t="s">
        <v>553</v>
      </c>
      <c r="AE144">
        <v>137</v>
      </c>
      <c r="AF144" s="8" t="s">
        <v>124</v>
      </c>
      <c r="AG144" s="4" t="s">
        <v>125</v>
      </c>
      <c r="AH144" s="5">
        <v>44288</v>
      </c>
      <c r="AI144" s="5">
        <v>44288</v>
      </c>
      <c r="AJ144" s="4" t="s">
        <v>128</v>
      </c>
    </row>
    <row r="145" spans="1:36" s="4" customFormat="1" x14ac:dyDescent="0.25">
      <c r="A145" s="4">
        <v>2021</v>
      </c>
      <c r="B145" s="5">
        <v>44197</v>
      </c>
      <c r="C145" s="5">
        <v>44286</v>
      </c>
      <c r="D145" s="4" t="s">
        <v>91</v>
      </c>
      <c r="E145" s="4" t="s">
        <v>138</v>
      </c>
      <c r="F145" s="4" t="s">
        <v>456</v>
      </c>
      <c r="G145" s="4" t="s">
        <v>456</v>
      </c>
      <c r="H145" s="4" t="s">
        <v>445</v>
      </c>
      <c r="I145" s="4" t="s">
        <v>526</v>
      </c>
      <c r="J145" s="4" t="s">
        <v>527</v>
      </c>
      <c r="K145" s="4" t="s">
        <v>528</v>
      </c>
      <c r="L145" s="4" t="s">
        <v>101</v>
      </c>
      <c r="M145" s="4" t="s">
        <v>552</v>
      </c>
      <c r="N145" s="4" t="s">
        <v>103</v>
      </c>
      <c r="O145" s="6">
        <v>0</v>
      </c>
      <c r="P145" s="21">
        <v>0</v>
      </c>
      <c r="Q145" s="4" t="s">
        <v>121</v>
      </c>
      <c r="R145" s="5" t="s">
        <v>122</v>
      </c>
      <c r="S145" s="5" t="s">
        <v>122</v>
      </c>
      <c r="T145" s="4" t="s">
        <v>121</v>
      </c>
      <c r="U145" s="5" t="s">
        <v>122</v>
      </c>
      <c r="V145" s="5" t="s">
        <v>186</v>
      </c>
      <c r="W145" s="4" t="str">
        <f t="shared" si="4"/>
        <v>Supervision de bodegas electorales y acondicionamiento</v>
      </c>
      <c r="X145" s="5">
        <v>44238</v>
      </c>
      <c r="Y145" s="5">
        <v>44238</v>
      </c>
      <c r="Z145" s="16">
        <v>138</v>
      </c>
      <c r="AA145" s="7">
        <v>150</v>
      </c>
      <c r="AB145" s="7">
        <v>0</v>
      </c>
      <c r="AC145" s="5">
        <f t="shared" si="5"/>
        <v>44238</v>
      </c>
      <c r="AD145" s="14" t="s">
        <v>554</v>
      </c>
      <c r="AE145">
        <v>138</v>
      </c>
      <c r="AF145" s="8" t="s">
        <v>124</v>
      </c>
      <c r="AG145" s="4" t="s">
        <v>125</v>
      </c>
      <c r="AH145" s="5">
        <v>44288</v>
      </c>
      <c r="AI145" s="5">
        <v>44288</v>
      </c>
      <c r="AJ145" s="4" t="s">
        <v>128</v>
      </c>
    </row>
    <row r="146" spans="1:36" s="4" customFormat="1" x14ac:dyDescent="0.25">
      <c r="A146" s="4">
        <v>2021</v>
      </c>
      <c r="B146" s="5">
        <v>44197</v>
      </c>
      <c r="C146" s="5">
        <v>44286</v>
      </c>
      <c r="D146" s="4" t="s">
        <v>91</v>
      </c>
      <c r="E146" s="4" t="s">
        <v>138</v>
      </c>
      <c r="F146" s="4" t="s">
        <v>449</v>
      </c>
      <c r="G146" s="4" t="s">
        <v>449</v>
      </c>
      <c r="H146" s="4" t="s">
        <v>445</v>
      </c>
      <c r="I146" s="4" t="s">
        <v>550</v>
      </c>
      <c r="J146" s="4" t="s">
        <v>466</v>
      </c>
      <c r="K146" s="4" t="s">
        <v>467</v>
      </c>
      <c r="L146" s="4" t="s">
        <v>101</v>
      </c>
      <c r="M146" s="4" t="s">
        <v>552</v>
      </c>
      <c r="N146" s="4" t="s">
        <v>103</v>
      </c>
      <c r="O146" s="6">
        <v>0</v>
      </c>
      <c r="P146" s="21">
        <v>0</v>
      </c>
      <c r="Q146" s="4" t="s">
        <v>121</v>
      </c>
      <c r="R146" s="5" t="s">
        <v>122</v>
      </c>
      <c r="S146" s="5" t="s">
        <v>122</v>
      </c>
      <c r="T146" s="4" t="s">
        <v>121</v>
      </c>
      <c r="U146" s="5" t="s">
        <v>122</v>
      </c>
      <c r="V146" s="5" t="s">
        <v>186</v>
      </c>
      <c r="W146" s="4" t="str">
        <f t="shared" si="4"/>
        <v>Supervision de bodegas electorales y acondicionamiento</v>
      </c>
      <c r="X146" s="5">
        <v>44238</v>
      </c>
      <c r="Y146" s="5">
        <v>44238</v>
      </c>
      <c r="Z146" s="16">
        <v>139</v>
      </c>
      <c r="AA146" s="7">
        <v>150</v>
      </c>
      <c r="AB146" s="7">
        <v>0</v>
      </c>
      <c r="AC146" s="5">
        <f t="shared" si="5"/>
        <v>44238</v>
      </c>
      <c r="AD146" s="14" t="s">
        <v>555</v>
      </c>
      <c r="AE146">
        <v>139</v>
      </c>
      <c r="AF146" s="8" t="s">
        <v>124</v>
      </c>
      <c r="AG146" s="4" t="s">
        <v>125</v>
      </c>
      <c r="AH146" s="5">
        <v>44288</v>
      </c>
      <c r="AI146" s="5">
        <v>44288</v>
      </c>
      <c r="AJ146" s="4" t="s">
        <v>128</v>
      </c>
    </row>
    <row r="147" spans="1:36" s="4" customFormat="1" x14ac:dyDescent="0.25">
      <c r="A147" s="4">
        <v>2021</v>
      </c>
      <c r="B147" s="5">
        <v>44197</v>
      </c>
      <c r="C147" s="5">
        <v>44286</v>
      </c>
      <c r="D147" s="4" t="s">
        <v>91</v>
      </c>
      <c r="E147" s="4" t="s">
        <v>138</v>
      </c>
      <c r="F147" s="4" t="s">
        <v>449</v>
      </c>
      <c r="G147" s="4" t="s">
        <v>449</v>
      </c>
      <c r="H147" s="4" t="s">
        <v>445</v>
      </c>
      <c r="I147" s="4" t="s">
        <v>469</v>
      </c>
      <c r="J147" s="4" t="s">
        <v>416</v>
      </c>
      <c r="K147" s="4" t="s">
        <v>279</v>
      </c>
      <c r="L147" s="4" t="s">
        <v>101</v>
      </c>
      <c r="M147" s="4" t="s">
        <v>552</v>
      </c>
      <c r="N147" s="4" t="s">
        <v>103</v>
      </c>
      <c r="O147" s="6">
        <v>0</v>
      </c>
      <c r="P147" s="21">
        <v>0</v>
      </c>
      <c r="Q147" s="4" t="s">
        <v>121</v>
      </c>
      <c r="R147" s="5" t="s">
        <v>122</v>
      </c>
      <c r="S147" s="5" t="s">
        <v>122</v>
      </c>
      <c r="T147" s="4" t="s">
        <v>121</v>
      </c>
      <c r="U147" s="5" t="s">
        <v>122</v>
      </c>
      <c r="V147" s="5" t="s">
        <v>186</v>
      </c>
      <c r="W147" s="4" t="str">
        <f t="shared" si="4"/>
        <v>Supervision de bodegas electorales y acondicionamiento</v>
      </c>
      <c r="X147" s="5">
        <v>44238</v>
      </c>
      <c r="Y147" s="5">
        <v>44238</v>
      </c>
      <c r="Z147" s="16">
        <v>140</v>
      </c>
      <c r="AA147" s="7">
        <v>150</v>
      </c>
      <c r="AB147" s="7">
        <v>0</v>
      </c>
      <c r="AC147" s="5">
        <f t="shared" si="5"/>
        <v>44238</v>
      </c>
      <c r="AD147" s="14" t="s">
        <v>556</v>
      </c>
      <c r="AE147">
        <v>140</v>
      </c>
      <c r="AF147" s="8" t="s">
        <v>124</v>
      </c>
      <c r="AG147" s="4" t="s">
        <v>125</v>
      </c>
      <c r="AH147" s="5">
        <v>44288</v>
      </c>
      <c r="AI147" s="5">
        <v>44288</v>
      </c>
      <c r="AJ147" s="4" t="s">
        <v>128</v>
      </c>
    </row>
    <row r="148" spans="1:36" s="4" customFormat="1" x14ac:dyDescent="0.25">
      <c r="A148" s="4">
        <v>2021</v>
      </c>
      <c r="B148" s="5">
        <v>44197</v>
      </c>
      <c r="C148" s="5">
        <v>44286</v>
      </c>
      <c r="D148" s="4" t="s">
        <v>91</v>
      </c>
      <c r="E148" s="4" t="s">
        <v>138</v>
      </c>
      <c r="F148" s="4" t="s">
        <v>449</v>
      </c>
      <c r="G148" s="4" t="s">
        <v>449</v>
      </c>
      <c r="H148" s="4" t="s">
        <v>445</v>
      </c>
      <c r="I148" s="4" t="s">
        <v>472</v>
      </c>
      <c r="J148" s="4" t="s">
        <v>473</v>
      </c>
      <c r="K148" s="4" t="s">
        <v>458</v>
      </c>
      <c r="L148" s="4" t="s">
        <v>101</v>
      </c>
      <c r="M148" s="4" t="s">
        <v>552</v>
      </c>
      <c r="N148" s="4" t="s">
        <v>103</v>
      </c>
      <c r="O148" s="6">
        <v>0</v>
      </c>
      <c r="P148" s="21">
        <v>0</v>
      </c>
      <c r="Q148" s="4" t="s">
        <v>121</v>
      </c>
      <c r="R148" s="5" t="s">
        <v>122</v>
      </c>
      <c r="S148" s="5" t="s">
        <v>122</v>
      </c>
      <c r="T148" s="4" t="s">
        <v>121</v>
      </c>
      <c r="U148" s="5" t="s">
        <v>122</v>
      </c>
      <c r="V148" s="5" t="s">
        <v>186</v>
      </c>
      <c r="W148" s="4" t="str">
        <f t="shared" si="4"/>
        <v>Supervision de bodegas electorales y acondicionamiento</v>
      </c>
      <c r="X148" s="5">
        <v>44238</v>
      </c>
      <c r="Y148" s="5">
        <v>44238</v>
      </c>
      <c r="Z148" s="16">
        <v>141</v>
      </c>
      <c r="AA148" s="7">
        <v>150</v>
      </c>
      <c r="AB148" s="7">
        <v>0</v>
      </c>
      <c r="AC148" s="5">
        <f t="shared" si="5"/>
        <v>44238</v>
      </c>
      <c r="AD148" s="14" t="s">
        <v>557</v>
      </c>
      <c r="AE148">
        <v>141</v>
      </c>
      <c r="AF148" s="8" t="s">
        <v>124</v>
      </c>
      <c r="AG148" s="4" t="s">
        <v>125</v>
      </c>
      <c r="AH148" s="5">
        <v>44288</v>
      </c>
      <c r="AI148" s="5">
        <v>44288</v>
      </c>
      <c r="AJ148" s="4" t="s">
        <v>128</v>
      </c>
    </row>
    <row r="149" spans="1:36" s="4" customFormat="1" x14ac:dyDescent="0.25">
      <c r="A149" s="4">
        <v>2021</v>
      </c>
      <c r="B149" s="5">
        <v>44197</v>
      </c>
      <c r="C149" s="5">
        <v>44286</v>
      </c>
      <c r="D149" s="4" t="s">
        <v>91</v>
      </c>
      <c r="E149" s="4" t="s">
        <v>138</v>
      </c>
      <c r="F149" s="4" t="s">
        <v>449</v>
      </c>
      <c r="G149" s="4" t="s">
        <v>449</v>
      </c>
      <c r="H149" s="4" t="s">
        <v>445</v>
      </c>
      <c r="I149" s="4" t="s">
        <v>547</v>
      </c>
      <c r="J149" s="4" t="s">
        <v>279</v>
      </c>
      <c r="K149" s="4" t="s">
        <v>450</v>
      </c>
      <c r="L149" s="4" t="s">
        <v>101</v>
      </c>
      <c r="M149" s="4" t="s">
        <v>552</v>
      </c>
      <c r="N149" s="4" t="s">
        <v>103</v>
      </c>
      <c r="O149" s="6">
        <v>0</v>
      </c>
      <c r="P149" s="21">
        <v>0</v>
      </c>
      <c r="Q149" s="4" t="s">
        <v>121</v>
      </c>
      <c r="R149" s="5" t="s">
        <v>122</v>
      </c>
      <c r="S149" s="5" t="s">
        <v>122</v>
      </c>
      <c r="T149" s="4" t="s">
        <v>121</v>
      </c>
      <c r="U149" s="5" t="s">
        <v>122</v>
      </c>
      <c r="V149" s="5" t="s">
        <v>186</v>
      </c>
      <c r="W149" s="4" t="str">
        <f t="shared" si="4"/>
        <v>Supervision de bodegas electorales y acondicionamiento</v>
      </c>
      <c r="X149" s="5">
        <v>44238</v>
      </c>
      <c r="Y149" s="5">
        <v>44238</v>
      </c>
      <c r="Z149" s="16">
        <v>142</v>
      </c>
      <c r="AA149" s="7">
        <v>150</v>
      </c>
      <c r="AB149" s="7">
        <v>0</v>
      </c>
      <c r="AC149" s="5">
        <f t="shared" si="5"/>
        <v>44238</v>
      </c>
      <c r="AD149" s="14" t="s">
        <v>558</v>
      </c>
      <c r="AE149">
        <v>142</v>
      </c>
      <c r="AF149" s="8" t="s">
        <v>124</v>
      </c>
      <c r="AG149" s="4" t="s">
        <v>125</v>
      </c>
      <c r="AH149" s="5">
        <v>44288</v>
      </c>
      <c r="AI149" s="5">
        <v>44288</v>
      </c>
      <c r="AJ149" s="4" t="s">
        <v>128</v>
      </c>
    </row>
    <row r="150" spans="1:36" s="4" customFormat="1" x14ac:dyDescent="0.25">
      <c r="A150" s="4">
        <v>2021</v>
      </c>
      <c r="B150" s="5">
        <v>44197</v>
      </c>
      <c r="C150" s="5">
        <v>44286</v>
      </c>
      <c r="D150" s="4" t="s">
        <v>91</v>
      </c>
      <c r="E150" s="4" t="s">
        <v>138</v>
      </c>
      <c r="F150" s="4" t="s">
        <v>449</v>
      </c>
      <c r="G150" s="4" t="s">
        <v>449</v>
      </c>
      <c r="H150" s="4" t="s">
        <v>445</v>
      </c>
      <c r="I150" s="4" t="s">
        <v>545</v>
      </c>
      <c r="J150" s="4" t="s">
        <v>453</v>
      </c>
      <c r="K150" s="4" t="s">
        <v>454</v>
      </c>
      <c r="L150" s="4" t="s">
        <v>101</v>
      </c>
      <c r="M150" s="4" t="s">
        <v>552</v>
      </c>
      <c r="N150" s="4" t="s">
        <v>103</v>
      </c>
      <c r="O150" s="6">
        <v>0</v>
      </c>
      <c r="P150" s="21">
        <v>0</v>
      </c>
      <c r="Q150" s="4" t="s">
        <v>121</v>
      </c>
      <c r="R150" s="5" t="s">
        <v>122</v>
      </c>
      <c r="S150" s="5" t="s">
        <v>122</v>
      </c>
      <c r="T150" s="4" t="s">
        <v>121</v>
      </c>
      <c r="U150" s="5" t="s">
        <v>122</v>
      </c>
      <c r="V150" s="5" t="s">
        <v>186</v>
      </c>
      <c r="W150" s="4" t="str">
        <f t="shared" si="4"/>
        <v>Supervision de bodegas electorales y acondicionamiento</v>
      </c>
      <c r="X150" s="5">
        <v>44238</v>
      </c>
      <c r="Y150" s="5">
        <v>44238</v>
      </c>
      <c r="Z150" s="16">
        <v>143</v>
      </c>
      <c r="AA150" s="7">
        <v>150</v>
      </c>
      <c r="AB150" s="7">
        <v>0</v>
      </c>
      <c r="AC150" s="5">
        <f t="shared" si="5"/>
        <v>44238</v>
      </c>
      <c r="AD150" s="14" t="s">
        <v>559</v>
      </c>
      <c r="AE150">
        <v>143</v>
      </c>
      <c r="AF150" s="8" t="s">
        <v>124</v>
      </c>
      <c r="AG150" s="4" t="s">
        <v>125</v>
      </c>
      <c r="AH150" s="5">
        <v>44288</v>
      </c>
      <c r="AI150" s="5">
        <v>44288</v>
      </c>
      <c r="AJ150" s="4" t="s">
        <v>128</v>
      </c>
    </row>
    <row r="151" spans="1:36" s="4" customFormat="1" x14ac:dyDescent="0.25">
      <c r="A151" s="4">
        <v>2021</v>
      </c>
      <c r="B151" s="5">
        <v>44197</v>
      </c>
      <c r="C151" s="5">
        <v>44286</v>
      </c>
      <c r="D151" s="4" t="s">
        <v>91</v>
      </c>
      <c r="E151" s="4" t="s">
        <v>138</v>
      </c>
      <c r="F151" s="4" t="s">
        <v>456</v>
      </c>
      <c r="G151" s="4" t="s">
        <v>456</v>
      </c>
      <c r="H151" s="4" t="s">
        <v>445</v>
      </c>
      <c r="I151" s="4" t="s">
        <v>539</v>
      </c>
      <c r="J151" s="4" t="s">
        <v>119</v>
      </c>
      <c r="K151" s="4" t="s">
        <v>540</v>
      </c>
      <c r="L151" s="4" t="s">
        <v>101</v>
      </c>
      <c r="M151" s="4" t="s">
        <v>560</v>
      </c>
      <c r="N151" s="4" t="s">
        <v>103</v>
      </c>
      <c r="O151" s="6">
        <v>0</v>
      </c>
      <c r="P151" s="21">
        <v>0</v>
      </c>
      <c r="Q151" s="4" t="s">
        <v>121</v>
      </c>
      <c r="R151" s="5" t="s">
        <v>122</v>
      </c>
      <c r="S151" s="5" t="s">
        <v>122</v>
      </c>
      <c r="T151" s="4" t="s">
        <v>121</v>
      </c>
      <c r="U151" s="5" t="s">
        <v>122</v>
      </c>
      <c r="V151" s="5" t="s">
        <v>561</v>
      </c>
      <c r="W151" s="4" t="str">
        <f t="shared" si="4"/>
        <v>Apoyo en acondicionamiento de bodega en los consejos electorales del proceso 2020-2021</v>
      </c>
      <c r="X151" s="5">
        <v>44237</v>
      </c>
      <c r="Y151" s="5">
        <v>44237</v>
      </c>
      <c r="Z151" s="16">
        <v>144</v>
      </c>
      <c r="AA151" s="7">
        <v>150</v>
      </c>
      <c r="AB151" s="7">
        <v>0</v>
      </c>
      <c r="AC151" s="5">
        <f t="shared" si="5"/>
        <v>44237</v>
      </c>
      <c r="AD151" s="14" t="s">
        <v>562</v>
      </c>
      <c r="AE151">
        <v>144</v>
      </c>
      <c r="AF151" s="8" t="s">
        <v>124</v>
      </c>
      <c r="AG151" s="4" t="s">
        <v>125</v>
      </c>
      <c r="AH151" s="5">
        <v>44288</v>
      </c>
      <c r="AI151" s="5">
        <v>44288</v>
      </c>
      <c r="AJ151" s="4" t="s">
        <v>128</v>
      </c>
    </row>
    <row r="152" spans="1:36" s="4" customFormat="1" x14ac:dyDescent="0.25">
      <c r="A152" s="4">
        <v>2021</v>
      </c>
      <c r="B152" s="5">
        <v>44197</v>
      </c>
      <c r="C152" s="5">
        <v>44286</v>
      </c>
      <c r="D152" s="4" t="s">
        <v>91</v>
      </c>
      <c r="E152" s="4" t="s">
        <v>138</v>
      </c>
      <c r="F152" s="4" t="s">
        <v>449</v>
      </c>
      <c r="G152" s="4" t="s">
        <v>449</v>
      </c>
      <c r="H152" s="4" t="s">
        <v>445</v>
      </c>
      <c r="I152" s="4" t="s">
        <v>550</v>
      </c>
      <c r="J152" s="4" t="s">
        <v>466</v>
      </c>
      <c r="K152" s="4" t="s">
        <v>467</v>
      </c>
      <c r="L152" s="4" t="s">
        <v>101</v>
      </c>
      <c r="M152" s="4" t="s">
        <v>560</v>
      </c>
      <c r="N152" s="4" t="s">
        <v>103</v>
      </c>
      <c r="O152" s="6">
        <v>0</v>
      </c>
      <c r="P152" s="21">
        <v>0</v>
      </c>
      <c r="Q152" s="4" t="s">
        <v>121</v>
      </c>
      <c r="R152" s="5" t="s">
        <v>122</v>
      </c>
      <c r="S152" s="5" t="s">
        <v>122</v>
      </c>
      <c r="T152" s="4" t="s">
        <v>121</v>
      </c>
      <c r="U152" s="5" t="s">
        <v>122</v>
      </c>
      <c r="V152" s="5" t="s">
        <v>561</v>
      </c>
      <c r="W152" s="4" t="str">
        <f t="shared" si="4"/>
        <v>Apoyo en acondicionamiento de bodega en los consejos electorales del proceso 2020-2021</v>
      </c>
      <c r="X152" s="5">
        <v>44237</v>
      </c>
      <c r="Y152" s="5">
        <v>44237</v>
      </c>
      <c r="Z152" s="16">
        <v>145</v>
      </c>
      <c r="AA152" s="7">
        <v>150</v>
      </c>
      <c r="AB152" s="7">
        <v>0</v>
      </c>
      <c r="AC152" s="5">
        <f t="shared" si="5"/>
        <v>44237</v>
      </c>
      <c r="AD152" s="14" t="s">
        <v>563</v>
      </c>
      <c r="AE152">
        <v>145</v>
      </c>
      <c r="AF152" s="8" t="s">
        <v>124</v>
      </c>
      <c r="AG152" s="4" t="s">
        <v>125</v>
      </c>
      <c r="AH152" s="5">
        <v>44288</v>
      </c>
      <c r="AI152" s="5">
        <v>44288</v>
      </c>
      <c r="AJ152" s="4" t="s">
        <v>128</v>
      </c>
    </row>
    <row r="153" spans="1:36" s="4" customFormat="1" x14ac:dyDescent="0.25">
      <c r="A153" s="4">
        <v>2021</v>
      </c>
      <c r="B153" s="5">
        <v>44197</v>
      </c>
      <c r="C153" s="5">
        <v>44286</v>
      </c>
      <c r="D153" s="4" t="s">
        <v>91</v>
      </c>
      <c r="E153" s="4" t="s">
        <v>138</v>
      </c>
      <c r="F153" s="4" t="s">
        <v>449</v>
      </c>
      <c r="G153" s="4" t="s">
        <v>449</v>
      </c>
      <c r="H153" s="4" t="s">
        <v>445</v>
      </c>
      <c r="I153" s="4" t="s">
        <v>469</v>
      </c>
      <c r="J153" s="4" t="s">
        <v>416</v>
      </c>
      <c r="K153" s="4" t="s">
        <v>279</v>
      </c>
      <c r="L153" s="4" t="s">
        <v>101</v>
      </c>
      <c r="M153" s="4" t="s">
        <v>560</v>
      </c>
      <c r="N153" s="4" t="s">
        <v>103</v>
      </c>
      <c r="O153" s="6">
        <v>0</v>
      </c>
      <c r="P153" s="21">
        <v>0</v>
      </c>
      <c r="Q153" s="4" t="s">
        <v>121</v>
      </c>
      <c r="R153" s="5" t="s">
        <v>122</v>
      </c>
      <c r="S153" s="5" t="s">
        <v>122</v>
      </c>
      <c r="T153" s="4" t="s">
        <v>121</v>
      </c>
      <c r="U153" s="5" t="s">
        <v>122</v>
      </c>
      <c r="V153" s="5" t="s">
        <v>561</v>
      </c>
      <c r="W153" s="4" t="str">
        <f t="shared" si="4"/>
        <v>Apoyo en acondicionamiento de bodega en los consejos electorales del proceso 2020-2021</v>
      </c>
      <c r="X153" s="5">
        <v>44237</v>
      </c>
      <c r="Y153" s="5">
        <v>44237</v>
      </c>
      <c r="Z153" s="16">
        <v>146</v>
      </c>
      <c r="AA153" s="7">
        <v>150</v>
      </c>
      <c r="AB153" s="7">
        <v>0</v>
      </c>
      <c r="AC153" s="5">
        <f t="shared" si="5"/>
        <v>44237</v>
      </c>
      <c r="AD153" s="14" t="s">
        <v>564</v>
      </c>
      <c r="AE153">
        <v>146</v>
      </c>
      <c r="AF153" s="8" t="s">
        <v>124</v>
      </c>
      <c r="AG153" s="4" t="s">
        <v>125</v>
      </c>
      <c r="AH153" s="5">
        <v>44288</v>
      </c>
      <c r="AI153" s="5">
        <v>44288</v>
      </c>
      <c r="AJ153" s="4" t="s">
        <v>128</v>
      </c>
    </row>
    <row r="154" spans="1:36" s="4" customFormat="1" x14ac:dyDescent="0.25">
      <c r="A154" s="4">
        <v>2021</v>
      </c>
      <c r="B154" s="5">
        <v>44197</v>
      </c>
      <c r="C154" s="5">
        <v>44286</v>
      </c>
      <c r="D154" s="4" t="s">
        <v>91</v>
      </c>
      <c r="E154" s="4" t="s">
        <v>138</v>
      </c>
      <c r="F154" s="4" t="s">
        <v>449</v>
      </c>
      <c r="G154" s="4" t="s">
        <v>449</v>
      </c>
      <c r="H154" s="4" t="s">
        <v>445</v>
      </c>
      <c r="I154" s="4" t="s">
        <v>472</v>
      </c>
      <c r="J154" s="4" t="s">
        <v>473</v>
      </c>
      <c r="K154" s="4" t="s">
        <v>458</v>
      </c>
      <c r="L154" s="4" t="s">
        <v>101</v>
      </c>
      <c r="M154" s="4" t="s">
        <v>560</v>
      </c>
      <c r="N154" s="4" t="s">
        <v>103</v>
      </c>
      <c r="O154" s="6">
        <v>0</v>
      </c>
      <c r="P154" s="21">
        <v>0</v>
      </c>
      <c r="Q154" s="4" t="s">
        <v>121</v>
      </c>
      <c r="R154" s="5" t="s">
        <v>122</v>
      </c>
      <c r="S154" s="5" t="s">
        <v>122</v>
      </c>
      <c r="T154" s="4" t="s">
        <v>121</v>
      </c>
      <c r="U154" s="5" t="s">
        <v>122</v>
      </c>
      <c r="V154" s="5" t="s">
        <v>561</v>
      </c>
      <c r="W154" s="4" t="str">
        <f t="shared" si="4"/>
        <v>Apoyo en acondicionamiento de bodega en los consejos electorales del proceso 2020-2021</v>
      </c>
      <c r="X154" s="5">
        <v>44237</v>
      </c>
      <c r="Y154" s="5">
        <v>44237</v>
      </c>
      <c r="Z154" s="16">
        <v>147</v>
      </c>
      <c r="AA154" s="7">
        <v>150</v>
      </c>
      <c r="AB154" s="7">
        <v>0</v>
      </c>
      <c r="AC154" s="5">
        <f t="shared" si="5"/>
        <v>44237</v>
      </c>
      <c r="AD154" s="14" t="s">
        <v>565</v>
      </c>
      <c r="AE154">
        <v>147</v>
      </c>
      <c r="AF154" s="8" t="s">
        <v>124</v>
      </c>
      <c r="AG154" s="4" t="s">
        <v>125</v>
      </c>
      <c r="AH154" s="5">
        <v>44288</v>
      </c>
      <c r="AI154" s="5">
        <v>44288</v>
      </c>
      <c r="AJ154" s="4" t="s">
        <v>128</v>
      </c>
    </row>
    <row r="155" spans="1:36" s="4" customFormat="1" x14ac:dyDescent="0.25">
      <c r="A155" s="4">
        <v>2021</v>
      </c>
      <c r="B155" s="5">
        <v>44197</v>
      </c>
      <c r="C155" s="5">
        <v>44286</v>
      </c>
      <c r="D155" s="4" t="s">
        <v>91</v>
      </c>
      <c r="E155" s="4" t="s">
        <v>138</v>
      </c>
      <c r="F155" s="4" t="s">
        <v>164</v>
      </c>
      <c r="G155" s="4" t="s">
        <v>164</v>
      </c>
      <c r="H155" s="4" t="s">
        <v>125</v>
      </c>
      <c r="I155" s="4" t="s">
        <v>165</v>
      </c>
      <c r="J155" s="4" t="s">
        <v>166</v>
      </c>
      <c r="K155" s="4" t="s">
        <v>167</v>
      </c>
      <c r="L155" s="4" t="s">
        <v>101</v>
      </c>
      <c r="M155" s="4" t="s">
        <v>566</v>
      </c>
      <c r="N155" s="4" t="s">
        <v>103</v>
      </c>
      <c r="O155" s="6">
        <v>0</v>
      </c>
      <c r="P155" s="21">
        <v>0</v>
      </c>
      <c r="Q155" s="4" t="s">
        <v>121</v>
      </c>
      <c r="R155" s="5" t="s">
        <v>122</v>
      </c>
      <c r="S155" s="5" t="s">
        <v>122</v>
      </c>
      <c r="T155" s="4" t="s">
        <v>121</v>
      </c>
      <c r="U155" s="5" t="s">
        <v>122</v>
      </c>
      <c r="V155" s="5" t="s">
        <v>145</v>
      </c>
      <c r="W155" s="4" t="str">
        <f t="shared" si="4"/>
        <v>Llevar unidad Kia a verificacion</v>
      </c>
      <c r="X155" s="5">
        <v>44236</v>
      </c>
      <c r="Y155" s="5">
        <v>44236</v>
      </c>
      <c r="Z155" s="16">
        <v>148</v>
      </c>
      <c r="AA155" s="7">
        <v>150</v>
      </c>
      <c r="AB155" s="7">
        <v>0</v>
      </c>
      <c r="AC155" s="5">
        <f t="shared" si="5"/>
        <v>44236</v>
      </c>
      <c r="AD155" s="14" t="s">
        <v>567</v>
      </c>
      <c r="AE155">
        <v>148</v>
      </c>
      <c r="AF155" s="8" t="s">
        <v>124</v>
      </c>
      <c r="AG155" s="4" t="s">
        <v>125</v>
      </c>
      <c r="AH155" s="5">
        <v>44288</v>
      </c>
      <c r="AI155" s="5">
        <v>44288</v>
      </c>
      <c r="AJ155" s="4" t="s">
        <v>128</v>
      </c>
    </row>
    <row r="156" spans="1:36" s="4" customFormat="1" x14ac:dyDescent="0.25">
      <c r="A156" s="4">
        <v>2021</v>
      </c>
      <c r="B156" s="5">
        <v>44197</v>
      </c>
      <c r="C156" s="5">
        <v>44286</v>
      </c>
      <c r="D156" s="4" t="s">
        <v>91</v>
      </c>
      <c r="E156" s="4" t="s">
        <v>138</v>
      </c>
      <c r="F156" s="4" t="s">
        <v>164</v>
      </c>
      <c r="G156" s="4" t="s">
        <v>164</v>
      </c>
      <c r="H156" s="4" t="s">
        <v>125</v>
      </c>
      <c r="I156" s="4" t="s">
        <v>165</v>
      </c>
      <c r="J156" s="4" t="s">
        <v>166</v>
      </c>
      <c r="K156" s="4" t="s">
        <v>167</v>
      </c>
      <c r="L156" s="4" t="s">
        <v>101</v>
      </c>
      <c r="M156" s="4" t="s">
        <v>568</v>
      </c>
      <c r="N156" s="4" t="s">
        <v>103</v>
      </c>
      <c r="O156" s="6">
        <v>0</v>
      </c>
      <c r="P156" s="21">
        <v>0</v>
      </c>
      <c r="Q156" s="4" t="s">
        <v>121</v>
      </c>
      <c r="R156" s="5" t="s">
        <v>122</v>
      </c>
      <c r="S156" s="5" t="s">
        <v>122</v>
      </c>
      <c r="T156" s="4" t="s">
        <v>121</v>
      </c>
      <c r="U156" s="5" t="s">
        <v>122</v>
      </c>
      <c r="V156" s="5" t="s">
        <v>145</v>
      </c>
      <c r="W156" s="4" t="str">
        <f t="shared" si="4"/>
        <v>Compra de refrigerador</v>
      </c>
      <c r="X156" s="5">
        <v>44237</v>
      </c>
      <c r="Y156" s="5">
        <v>44237</v>
      </c>
      <c r="Z156" s="16">
        <v>149</v>
      </c>
      <c r="AA156" s="7">
        <v>150</v>
      </c>
      <c r="AB156" s="7">
        <v>0</v>
      </c>
      <c r="AC156" s="5">
        <f t="shared" si="5"/>
        <v>44237</v>
      </c>
      <c r="AD156" s="14" t="s">
        <v>569</v>
      </c>
      <c r="AE156">
        <v>149</v>
      </c>
      <c r="AF156" s="8" t="s">
        <v>124</v>
      </c>
      <c r="AG156" s="4" t="s">
        <v>125</v>
      </c>
      <c r="AH156" s="5">
        <v>44288</v>
      </c>
      <c r="AI156" s="5">
        <v>44288</v>
      </c>
      <c r="AJ156" s="4" t="s">
        <v>128</v>
      </c>
    </row>
    <row r="157" spans="1:36" s="4" customFormat="1" x14ac:dyDescent="0.25">
      <c r="A157" s="4">
        <v>2021</v>
      </c>
      <c r="B157" s="5">
        <v>44197</v>
      </c>
      <c r="C157" s="5">
        <v>44286</v>
      </c>
      <c r="D157" s="4" t="s">
        <v>91</v>
      </c>
      <c r="E157" s="4" t="s">
        <v>138</v>
      </c>
      <c r="F157" s="4" t="s">
        <v>277</v>
      </c>
      <c r="G157" s="4" t="s">
        <v>277</v>
      </c>
      <c r="H157" s="4" t="s">
        <v>346</v>
      </c>
      <c r="I157" s="4" t="s">
        <v>570</v>
      </c>
      <c r="J157" s="4" t="s">
        <v>571</v>
      </c>
      <c r="K157" s="4" t="s">
        <v>279</v>
      </c>
      <c r="L157" s="4" t="s">
        <v>101</v>
      </c>
      <c r="M157" s="4" t="s">
        <v>572</v>
      </c>
      <c r="N157" s="4" t="s">
        <v>103</v>
      </c>
      <c r="O157" s="6">
        <v>0</v>
      </c>
      <c r="P157" s="21">
        <v>0</v>
      </c>
      <c r="Q157" s="4" t="s">
        <v>121</v>
      </c>
      <c r="R157" s="5" t="s">
        <v>122</v>
      </c>
      <c r="S157" s="5" t="s">
        <v>351</v>
      </c>
      <c r="T157" s="4" t="s">
        <v>121</v>
      </c>
      <c r="U157" s="5" t="s">
        <v>122</v>
      </c>
      <c r="V157" s="5" t="s">
        <v>351</v>
      </c>
      <c r="W157" s="4" t="str">
        <f t="shared" si="4"/>
        <v>Pago de servicio de taxi para asistir a cursos SE Y CAE</v>
      </c>
      <c r="X157" s="5">
        <v>44229</v>
      </c>
      <c r="Y157" s="5">
        <v>44229</v>
      </c>
      <c r="Z157" s="16">
        <v>150</v>
      </c>
      <c r="AA157" s="7">
        <v>60</v>
      </c>
      <c r="AB157" s="7">
        <v>0</v>
      </c>
      <c r="AC157" s="5">
        <f t="shared" si="5"/>
        <v>44229</v>
      </c>
      <c r="AE157">
        <v>150</v>
      </c>
      <c r="AF157" s="8" t="s">
        <v>124</v>
      </c>
      <c r="AG157" s="4" t="s">
        <v>125</v>
      </c>
      <c r="AH157" s="5">
        <v>44288</v>
      </c>
      <c r="AI157" s="5">
        <v>44288</v>
      </c>
      <c r="AJ157" s="4" t="s">
        <v>126</v>
      </c>
    </row>
    <row r="158" spans="1:36" s="4" customFormat="1" x14ac:dyDescent="0.25">
      <c r="A158" s="4">
        <v>2021</v>
      </c>
      <c r="B158" s="5">
        <v>44197</v>
      </c>
      <c r="C158" s="5">
        <v>44286</v>
      </c>
      <c r="D158" s="4" t="s">
        <v>91</v>
      </c>
      <c r="E158" s="4" t="s">
        <v>129</v>
      </c>
      <c r="F158" s="4" t="s">
        <v>130</v>
      </c>
      <c r="G158" s="4" t="s">
        <v>130</v>
      </c>
      <c r="H158" s="4" t="s">
        <v>131</v>
      </c>
      <c r="I158" s="4" t="s">
        <v>132</v>
      </c>
      <c r="J158" s="4" t="s">
        <v>119</v>
      </c>
      <c r="K158" s="4" t="s">
        <v>133</v>
      </c>
      <c r="L158" s="4" t="s">
        <v>101</v>
      </c>
      <c r="M158" s="4" t="s">
        <v>572</v>
      </c>
      <c r="N158" s="4" t="s">
        <v>103</v>
      </c>
      <c r="O158" s="6">
        <v>0</v>
      </c>
      <c r="P158" s="21">
        <v>0</v>
      </c>
      <c r="Q158" s="4" t="s">
        <v>121</v>
      </c>
      <c r="R158" s="5" t="s">
        <v>122</v>
      </c>
      <c r="S158" s="5" t="s">
        <v>351</v>
      </c>
      <c r="T158" s="4" t="s">
        <v>121</v>
      </c>
      <c r="U158" s="5" t="s">
        <v>122</v>
      </c>
      <c r="V158" s="5" t="s">
        <v>351</v>
      </c>
      <c r="W158" s="4" t="str">
        <f t="shared" si="4"/>
        <v>Pago de servicio de taxi para asistir a cursos SE Y CAE</v>
      </c>
      <c r="X158" s="5">
        <v>44229</v>
      </c>
      <c r="Y158" s="5">
        <v>44229</v>
      </c>
      <c r="Z158" s="16">
        <v>151</v>
      </c>
      <c r="AA158" s="7">
        <v>60</v>
      </c>
      <c r="AB158" s="7">
        <v>0</v>
      </c>
      <c r="AC158" s="5">
        <f t="shared" si="5"/>
        <v>44229</v>
      </c>
      <c r="AE158">
        <v>151</v>
      </c>
      <c r="AF158" s="8" t="s">
        <v>124</v>
      </c>
      <c r="AG158" s="4" t="s">
        <v>125</v>
      </c>
      <c r="AH158" s="5">
        <v>44288</v>
      </c>
      <c r="AI158" s="5">
        <v>44288</v>
      </c>
      <c r="AJ158" s="4" t="s">
        <v>126</v>
      </c>
    </row>
    <row r="159" spans="1:36" s="4" customFormat="1" x14ac:dyDescent="0.25">
      <c r="A159" s="4">
        <v>2021</v>
      </c>
      <c r="B159" s="5">
        <v>44197</v>
      </c>
      <c r="C159" s="5">
        <v>44286</v>
      </c>
      <c r="D159" s="4" t="s">
        <v>91</v>
      </c>
      <c r="E159" s="4" t="s">
        <v>138</v>
      </c>
      <c r="F159" s="4" t="s">
        <v>277</v>
      </c>
      <c r="G159" s="4" t="s">
        <v>277</v>
      </c>
      <c r="H159" s="4" t="s">
        <v>346</v>
      </c>
      <c r="I159" s="4" t="s">
        <v>570</v>
      </c>
      <c r="J159" s="4" t="s">
        <v>571</v>
      </c>
      <c r="K159" s="4" t="s">
        <v>279</v>
      </c>
      <c r="L159" s="4" t="s">
        <v>101</v>
      </c>
      <c r="M159" s="4" t="s">
        <v>572</v>
      </c>
      <c r="N159" s="4" t="s">
        <v>103</v>
      </c>
      <c r="O159" s="6">
        <v>0</v>
      </c>
      <c r="P159" s="21">
        <v>0</v>
      </c>
      <c r="Q159" s="4" t="s">
        <v>121</v>
      </c>
      <c r="R159" s="5" t="s">
        <v>122</v>
      </c>
      <c r="S159" s="5" t="s">
        <v>351</v>
      </c>
      <c r="T159" s="4" t="s">
        <v>121</v>
      </c>
      <c r="U159" s="5" t="s">
        <v>122</v>
      </c>
      <c r="V159" s="5" t="s">
        <v>351</v>
      </c>
      <c r="W159" s="4" t="str">
        <f t="shared" si="4"/>
        <v>Pago de servicio de taxi para asistir a cursos SE Y CAE</v>
      </c>
      <c r="X159" s="5">
        <v>44231</v>
      </c>
      <c r="Y159" s="5">
        <v>44231</v>
      </c>
      <c r="Z159" s="16">
        <v>152</v>
      </c>
      <c r="AA159" s="7">
        <v>60</v>
      </c>
      <c r="AB159" s="7">
        <v>0</v>
      </c>
      <c r="AC159" s="5">
        <f t="shared" si="5"/>
        <v>44231</v>
      </c>
      <c r="AE159">
        <v>152</v>
      </c>
      <c r="AF159" s="8" t="s">
        <v>124</v>
      </c>
      <c r="AG159" s="4" t="s">
        <v>125</v>
      </c>
      <c r="AH159" s="5">
        <v>44288</v>
      </c>
      <c r="AI159" s="5">
        <v>44288</v>
      </c>
      <c r="AJ159" s="4" t="s">
        <v>126</v>
      </c>
    </row>
    <row r="160" spans="1:36" s="4" customFormat="1" x14ac:dyDescent="0.25">
      <c r="A160" s="4">
        <v>2021</v>
      </c>
      <c r="B160" s="5">
        <v>44197</v>
      </c>
      <c r="C160" s="5">
        <v>44286</v>
      </c>
      <c r="D160" s="4" t="s">
        <v>91</v>
      </c>
      <c r="E160" s="4" t="s">
        <v>138</v>
      </c>
      <c r="F160" s="4" t="s">
        <v>283</v>
      </c>
      <c r="G160" s="4" t="s">
        <v>283</v>
      </c>
      <c r="H160" s="4" t="s">
        <v>346</v>
      </c>
      <c r="I160" s="4" t="s">
        <v>573</v>
      </c>
      <c r="J160" s="4" t="s">
        <v>574</v>
      </c>
      <c r="K160" s="4" t="s">
        <v>290</v>
      </c>
      <c r="L160" s="4" t="s">
        <v>101</v>
      </c>
      <c r="M160" s="4" t="s">
        <v>572</v>
      </c>
      <c r="N160" s="4" t="s">
        <v>103</v>
      </c>
      <c r="O160" s="6">
        <v>0</v>
      </c>
      <c r="P160" s="21">
        <v>0</v>
      </c>
      <c r="Q160" s="4" t="s">
        <v>121</v>
      </c>
      <c r="R160" s="5" t="s">
        <v>122</v>
      </c>
      <c r="S160" s="5" t="s">
        <v>351</v>
      </c>
      <c r="T160" s="4" t="s">
        <v>121</v>
      </c>
      <c r="U160" s="5" t="s">
        <v>122</v>
      </c>
      <c r="V160" s="5" t="s">
        <v>351</v>
      </c>
      <c r="W160" s="4" t="str">
        <f t="shared" si="4"/>
        <v>Pago de servicio de taxi para asistir a cursos SE Y CAE</v>
      </c>
      <c r="X160" s="5">
        <v>44231</v>
      </c>
      <c r="Y160" s="5">
        <v>44231</v>
      </c>
      <c r="Z160" s="16">
        <v>153</v>
      </c>
      <c r="AA160" s="7">
        <v>60</v>
      </c>
      <c r="AB160" s="7">
        <v>0</v>
      </c>
      <c r="AC160" s="5">
        <f t="shared" si="5"/>
        <v>44231</v>
      </c>
      <c r="AE160">
        <v>153</v>
      </c>
      <c r="AF160" s="8" t="s">
        <v>124</v>
      </c>
      <c r="AG160" s="4" t="s">
        <v>125</v>
      </c>
      <c r="AH160" s="5">
        <v>44288</v>
      </c>
      <c r="AI160" s="5">
        <v>44288</v>
      </c>
      <c r="AJ160" s="4" t="s">
        <v>126</v>
      </c>
    </row>
    <row r="161" spans="1:36" s="4" customFormat="1" x14ac:dyDescent="0.25">
      <c r="A161" s="4">
        <v>2021</v>
      </c>
      <c r="B161" s="5">
        <v>44197</v>
      </c>
      <c r="C161" s="5">
        <v>44286</v>
      </c>
      <c r="D161" s="4" t="s">
        <v>91</v>
      </c>
      <c r="E161" s="4" t="s">
        <v>129</v>
      </c>
      <c r="F161" s="4" t="s">
        <v>130</v>
      </c>
      <c r="G161" s="4" t="s">
        <v>130</v>
      </c>
      <c r="H161" s="4" t="s">
        <v>131</v>
      </c>
      <c r="I161" s="4" t="s">
        <v>132</v>
      </c>
      <c r="J161" s="4" t="s">
        <v>119</v>
      </c>
      <c r="K161" s="4" t="s">
        <v>133</v>
      </c>
      <c r="L161" s="4" t="s">
        <v>101</v>
      </c>
      <c r="M161" s="4" t="s">
        <v>575</v>
      </c>
      <c r="N161" s="4" t="s">
        <v>103</v>
      </c>
      <c r="O161" s="6">
        <v>0</v>
      </c>
      <c r="P161" s="21">
        <v>0</v>
      </c>
      <c r="Q161" s="4" t="s">
        <v>121</v>
      </c>
      <c r="R161" s="5" t="s">
        <v>122</v>
      </c>
      <c r="S161" s="5" t="s">
        <v>351</v>
      </c>
      <c r="T161" s="4" t="s">
        <v>121</v>
      </c>
      <c r="U161" s="5" t="s">
        <v>122</v>
      </c>
      <c r="V161" s="5" t="s">
        <v>123</v>
      </c>
      <c r="W161" s="4" t="str">
        <f t="shared" si="4"/>
        <v>Pago de servicio de taxi para asistir a cursos SE Y CAE en jerecuaro</v>
      </c>
      <c r="X161" s="5">
        <v>44232</v>
      </c>
      <c r="Y161" s="5">
        <v>44232</v>
      </c>
      <c r="Z161" s="16">
        <v>154</v>
      </c>
      <c r="AA161" s="7">
        <v>120</v>
      </c>
      <c r="AB161" s="7">
        <v>0</v>
      </c>
      <c r="AC161" s="5">
        <f t="shared" si="5"/>
        <v>44232</v>
      </c>
      <c r="AE161">
        <v>154</v>
      </c>
      <c r="AF161" s="8" t="s">
        <v>124</v>
      </c>
      <c r="AG161" s="4" t="s">
        <v>125</v>
      </c>
      <c r="AH161" s="5">
        <v>44288</v>
      </c>
      <c r="AI161" s="5">
        <v>44288</v>
      </c>
      <c r="AJ161" s="4" t="s">
        <v>126</v>
      </c>
    </row>
    <row r="162" spans="1:36" s="4" customFormat="1" x14ac:dyDescent="0.25">
      <c r="A162" s="4">
        <v>2021</v>
      </c>
      <c r="B162" s="5">
        <v>44197</v>
      </c>
      <c r="C162" s="5">
        <v>44286</v>
      </c>
      <c r="D162" s="4" t="s">
        <v>91</v>
      </c>
      <c r="E162" s="4" t="s">
        <v>129</v>
      </c>
      <c r="F162" s="4" t="s">
        <v>130</v>
      </c>
      <c r="G162" s="4" t="s">
        <v>130</v>
      </c>
      <c r="H162" s="4" t="s">
        <v>131</v>
      </c>
      <c r="I162" s="4" t="s">
        <v>132</v>
      </c>
      <c r="J162" s="4" t="s">
        <v>119</v>
      </c>
      <c r="K162" s="4" t="s">
        <v>133</v>
      </c>
      <c r="L162" s="4" t="s">
        <v>101</v>
      </c>
      <c r="M162" s="4" t="s">
        <v>576</v>
      </c>
      <c r="N162" s="4" t="s">
        <v>103</v>
      </c>
      <c r="O162" s="6">
        <v>0</v>
      </c>
      <c r="P162" s="21">
        <v>0</v>
      </c>
      <c r="Q162" s="4" t="s">
        <v>121</v>
      </c>
      <c r="R162" s="5" t="s">
        <v>122</v>
      </c>
      <c r="S162" s="5" t="s">
        <v>351</v>
      </c>
      <c r="T162" s="4" t="s">
        <v>121</v>
      </c>
      <c r="U162" s="5" t="s">
        <v>122</v>
      </c>
      <c r="V162" s="5" t="s">
        <v>351</v>
      </c>
      <c r="W162" s="4" t="str">
        <f t="shared" si="4"/>
        <v>Pago de servicio de taxi para notificar a aspirantes de candidaturas independientes</v>
      </c>
      <c r="X162" s="5">
        <v>44236</v>
      </c>
      <c r="Y162" s="5">
        <v>44236</v>
      </c>
      <c r="Z162" s="16">
        <v>155</v>
      </c>
      <c r="AA162" s="7">
        <v>120</v>
      </c>
      <c r="AB162" s="7">
        <v>0</v>
      </c>
      <c r="AC162" s="5">
        <f t="shared" si="5"/>
        <v>44236</v>
      </c>
      <c r="AE162">
        <v>155</v>
      </c>
      <c r="AF162" s="8" t="s">
        <v>124</v>
      </c>
      <c r="AG162" s="4" t="s">
        <v>125</v>
      </c>
      <c r="AH162" s="5">
        <v>44288</v>
      </c>
      <c r="AI162" s="5">
        <v>44288</v>
      </c>
      <c r="AJ162" s="4" t="s">
        <v>126</v>
      </c>
    </row>
    <row r="163" spans="1:36" s="4" customFormat="1" x14ac:dyDescent="0.25">
      <c r="A163" s="4">
        <v>2021</v>
      </c>
      <c r="B163" s="5">
        <v>44197</v>
      </c>
      <c r="C163" s="5">
        <v>44286</v>
      </c>
      <c r="D163" s="4" t="s">
        <v>91</v>
      </c>
      <c r="E163" s="4" t="s">
        <v>138</v>
      </c>
      <c r="F163" s="4" t="s">
        <v>577</v>
      </c>
      <c r="G163" s="4" t="s">
        <v>577</v>
      </c>
      <c r="H163" s="4" t="s">
        <v>131</v>
      </c>
      <c r="I163" s="4" t="s">
        <v>347</v>
      </c>
      <c r="J163" s="4" t="s">
        <v>348</v>
      </c>
      <c r="K163" s="4" t="s">
        <v>349</v>
      </c>
      <c r="L163" s="4" t="s">
        <v>101</v>
      </c>
      <c r="M163" s="4" t="s">
        <v>578</v>
      </c>
      <c r="N163" s="4" t="s">
        <v>103</v>
      </c>
      <c r="O163" s="6">
        <v>0</v>
      </c>
      <c r="P163" s="21">
        <v>0</v>
      </c>
      <c r="Q163" s="4" t="s">
        <v>121</v>
      </c>
      <c r="R163" s="5" t="s">
        <v>122</v>
      </c>
      <c r="S163" s="5" t="s">
        <v>351</v>
      </c>
      <c r="T163" s="4" t="s">
        <v>121</v>
      </c>
      <c r="U163" s="5" t="s">
        <v>122</v>
      </c>
      <c r="V163" s="5" t="s">
        <v>228</v>
      </c>
      <c r="W163" s="4" t="str">
        <f t="shared" si="4"/>
        <v>Realizar servicio de mantenimiento a vehiculo oficial</v>
      </c>
      <c r="X163" s="5">
        <v>44236</v>
      </c>
      <c r="Y163" s="5">
        <v>44236</v>
      </c>
      <c r="Z163" s="16">
        <v>156</v>
      </c>
      <c r="AA163" s="7">
        <v>150</v>
      </c>
      <c r="AB163" s="7">
        <v>0</v>
      </c>
      <c r="AC163" s="5">
        <f t="shared" si="5"/>
        <v>44236</v>
      </c>
      <c r="AD163" s="14" t="s">
        <v>579</v>
      </c>
      <c r="AE163">
        <v>156</v>
      </c>
      <c r="AF163" s="8" t="s">
        <v>124</v>
      </c>
      <c r="AG163" s="4" t="s">
        <v>125</v>
      </c>
      <c r="AH163" s="5">
        <v>44288</v>
      </c>
      <c r="AI163" s="5">
        <v>44288</v>
      </c>
      <c r="AJ163" s="4" t="s">
        <v>128</v>
      </c>
    </row>
    <row r="164" spans="1:36" s="4" customFormat="1" x14ac:dyDescent="0.25">
      <c r="A164" s="4">
        <v>2021</v>
      </c>
      <c r="B164" s="5">
        <v>44197</v>
      </c>
      <c r="C164" s="5">
        <v>44286</v>
      </c>
      <c r="D164" s="4" t="s">
        <v>91</v>
      </c>
      <c r="E164" s="4" t="s">
        <v>114</v>
      </c>
      <c r="F164" s="4" t="s">
        <v>263</v>
      </c>
      <c r="G164" s="4" t="s">
        <v>263</v>
      </c>
      <c r="H164" s="4" t="s">
        <v>264</v>
      </c>
      <c r="I164" s="4" t="s">
        <v>265</v>
      </c>
      <c r="J164" s="4" t="s">
        <v>266</v>
      </c>
      <c r="K164" s="4" t="s">
        <v>267</v>
      </c>
      <c r="L164" s="4" t="s">
        <v>101</v>
      </c>
      <c r="M164" s="4" t="s">
        <v>580</v>
      </c>
      <c r="N164" s="4" t="s">
        <v>103</v>
      </c>
      <c r="O164" s="6">
        <v>8</v>
      </c>
      <c r="P164" s="21">
        <v>4310.04</v>
      </c>
      <c r="Q164" s="4" t="s">
        <v>121</v>
      </c>
      <c r="R164" s="5" t="s">
        <v>122</v>
      </c>
      <c r="S164" s="5" t="s">
        <v>122</v>
      </c>
      <c r="T164" s="4" t="s">
        <v>121</v>
      </c>
      <c r="U164" s="5" t="s">
        <v>122</v>
      </c>
      <c r="V164" s="5" t="s">
        <v>392</v>
      </c>
      <c r="W164" s="4" t="str">
        <f t="shared" si="4"/>
        <v>Reunion de trabajo con los integrantes de la comision de capacitacion y organización electoral, en el consejo distrital xx de yuriria</v>
      </c>
      <c r="X164" s="5">
        <v>44232</v>
      </c>
      <c r="Y164" s="5">
        <v>44232</v>
      </c>
      <c r="Z164" s="16">
        <v>157</v>
      </c>
      <c r="AA164" s="15">
        <v>4848.8</v>
      </c>
      <c r="AB164" s="7">
        <v>0</v>
      </c>
      <c r="AC164" s="5">
        <f t="shared" si="5"/>
        <v>44232</v>
      </c>
      <c r="AD164" s="14" t="s">
        <v>581</v>
      </c>
      <c r="AE164">
        <v>157</v>
      </c>
      <c r="AF164" s="8" t="s">
        <v>124</v>
      </c>
      <c r="AG164" s="4" t="s">
        <v>125</v>
      </c>
      <c r="AH164" s="5">
        <v>44288</v>
      </c>
      <c r="AI164" s="5">
        <v>44288</v>
      </c>
      <c r="AJ164" s="9" t="s">
        <v>582</v>
      </c>
    </row>
    <row r="165" spans="1:36" s="4" customFormat="1" x14ac:dyDescent="0.25">
      <c r="A165" s="4">
        <v>2021</v>
      </c>
      <c r="B165" s="5">
        <v>44197</v>
      </c>
      <c r="C165" s="5">
        <v>44286</v>
      </c>
      <c r="D165" s="4" t="s">
        <v>91</v>
      </c>
      <c r="E165" s="4" t="s">
        <v>114</v>
      </c>
      <c r="F165" s="4" t="s">
        <v>263</v>
      </c>
      <c r="G165" s="4" t="s">
        <v>263</v>
      </c>
      <c r="H165" s="4" t="s">
        <v>264</v>
      </c>
      <c r="I165" s="4" t="s">
        <v>265</v>
      </c>
      <c r="J165" s="4" t="s">
        <v>266</v>
      </c>
      <c r="K165" s="4" t="s">
        <v>267</v>
      </c>
      <c r="L165" s="4" t="s">
        <v>101</v>
      </c>
      <c r="M165" s="4" t="s">
        <v>580</v>
      </c>
      <c r="N165" s="4" t="s">
        <v>103</v>
      </c>
      <c r="O165" s="6">
        <v>8</v>
      </c>
      <c r="P165" s="21">
        <v>79.875</v>
      </c>
      <c r="Q165" s="4" t="s">
        <v>121</v>
      </c>
      <c r="R165" s="5" t="s">
        <v>122</v>
      </c>
      <c r="S165" s="5" t="s">
        <v>122</v>
      </c>
      <c r="T165" s="4" t="s">
        <v>121</v>
      </c>
      <c r="U165" s="5" t="s">
        <v>122</v>
      </c>
      <c r="V165" s="5" t="s">
        <v>392</v>
      </c>
      <c r="W165" s="4" t="str">
        <f t="shared" si="4"/>
        <v>Reunion de trabajo con los integrantes de la comision de capacitacion y organización electoral, en el consejo distrital xx de yuriria</v>
      </c>
      <c r="X165" s="5">
        <v>44232</v>
      </c>
      <c r="Y165" s="5">
        <v>44232</v>
      </c>
      <c r="Z165" s="16">
        <v>158</v>
      </c>
      <c r="AA165" s="7">
        <v>639</v>
      </c>
      <c r="AB165" s="7">
        <v>0</v>
      </c>
      <c r="AC165" s="5">
        <f t="shared" si="5"/>
        <v>44232</v>
      </c>
      <c r="AD165" s="14" t="s">
        <v>583</v>
      </c>
      <c r="AE165">
        <v>158</v>
      </c>
      <c r="AF165" s="8" t="s">
        <v>124</v>
      </c>
      <c r="AG165" s="4" t="s">
        <v>125</v>
      </c>
      <c r="AH165" s="5">
        <v>44288</v>
      </c>
      <c r="AI165" s="5">
        <v>44288</v>
      </c>
      <c r="AJ165" s="4" t="s">
        <v>128</v>
      </c>
    </row>
    <row r="166" spans="1:36" s="4" customFormat="1" x14ac:dyDescent="0.25">
      <c r="A166" s="4">
        <v>2021</v>
      </c>
      <c r="B166" s="5">
        <v>44197</v>
      </c>
      <c r="C166" s="5">
        <v>44286</v>
      </c>
      <c r="D166" s="4" t="s">
        <v>91</v>
      </c>
      <c r="E166" s="4" t="s">
        <v>129</v>
      </c>
      <c r="F166" s="4" t="s">
        <v>130</v>
      </c>
      <c r="G166" s="4" t="s">
        <v>130</v>
      </c>
      <c r="H166" s="4" t="s">
        <v>212</v>
      </c>
      <c r="I166" s="4" t="s">
        <v>213</v>
      </c>
      <c r="J166" s="4" t="s">
        <v>149</v>
      </c>
      <c r="K166" s="4" t="s">
        <v>214</v>
      </c>
      <c r="L166" s="4" t="s">
        <v>101</v>
      </c>
      <c r="M166" s="4" t="s">
        <v>584</v>
      </c>
      <c r="N166" s="4" t="s">
        <v>103</v>
      </c>
      <c r="O166" s="6">
        <v>0</v>
      </c>
      <c r="P166" s="21">
        <v>0</v>
      </c>
      <c r="Q166" s="4" t="s">
        <v>121</v>
      </c>
      <c r="R166" s="5" t="s">
        <v>122</v>
      </c>
      <c r="S166" s="5" t="s">
        <v>145</v>
      </c>
      <c r="T166" s="4" t="s">
        <v>121</v>
      </c>
      <c r="U166" s="5" t="s">
        <v>122</v>
      </c>
      <c r="V166" s="5" t="s">
        <v>122</v>
      </c>
      <c r="W166" s="4" t="str">
        <f t="shared" si="4"/>
        <v xml:space="preserve">Se acudio al edificio central a recoger los equipos de computo para los asistentes de organización </v>
      </c>
      <c r="X166" s="5">
        <v>44217</v>
      </c>
      <c r="Y166" s="5">
        <v>44217</v>
      </c>
      <c r="Z166" s="16">
        <v>159</v>
      </c>
      <c r="AA166" s="7">
        <v>33</v>
      </c>
      <c r="AB166" s="7">
        <v>0</v>
      </c>
      <c r="AC166" s="5">
        <f t="shared" si="5"/>
        <v>44217</v>
      </c>
      <c r="AD166" s="14" t="s">
        <v>585</v>
      </c>
      <c r="AE166">
        <v>159</v>
      </c>
      <c r="AF166" s="8" t="s">
        <v>124</v>
      </c>
      <c r="AG166" s="4" t="s">
        <v>125</v>
      </c>
      <c r="AH166" s="5">
        <v>44288</v>
      </c>
      <c r="AI166" s="5">
        <v>44288</v>
      </c>
      <c r="AJ166" s="4" t="s">
        <v>128</v>
      </c>
    </row>
    <row r="167" spans="1:36" s="4" customFormat="1" x14ac:dyDescent="0.25">
      <c r="A167" s="4">
        <v>2021</v>
      </c>
      <c r="B167" s="5">
        <v>44197</v>
      </c>
      <c r="C167" s="5">
        <v>44286</v>
      </c>
      <c r="D167" s="4" t="s">
        <v>91</v>
      </c>
      <c r="E167" s="4" t="s">
        <v>129</v>
      </c>
      <c r="F167" s="4" t="s">
        <v>130</v>
      </c>
      <c r="G167" s="4" t="s">
        <v>130</v>
      </c>
      <c r="H167" s="4" t="s">
        <v>212</v>
      </c>
      <c r="I167" s="4" t="s">
        <v>213</v>
      </c>
      <c r="J167" s="4" t="s">
        <v>149</v>
      </c>
      <c r="K167" s="4" t="s">
        <v>214</v>
      </c>
      <c r="L167" s="4" t="s">
        <v>101</v>
      </c>
      <c r="M167" s="4" t="s">
        <v>586</v>
      </c>
      <c r="N167" s="4" t="s">
        <v>103</v>
      </c>
      <c r="O167" s="6">
        <v>0</v>
      </c>
      <c r="P167" s="21">
        <v>0</v>
      </c>
      <c r="Q167" s="4" t="s">
        <v>121</v>
      </c>
      <c r="R167" s="5" t="s">
        <v>122</v>
      </c>
      <c r="S167" s="5" t="s">
        <v>145</v>
      </c>
      <c r="T167" s="4" t="s">
        <v>121</v>
      </c>
      <c r="U167" s="5" t="s">
        <v>122</v>
      </c>
      <c r="V167" s="5" t="s">
        <v>122</v>
      </c>
      <c r="W167" s="4" t="str">
        <f t="shared" si="4"/>
        <v>Pago de casetas, traslados a guanajuato edificio central</v>
      </c>
      <c r="X167" s="5">
        <v>44246</v>
      </c>
      <c r="Y167" s="5">
        <v>44246</v>
      </c>
      <c r="Z167" s="16">
        <v>160</v>
      </c>
      <c r="AA167" s="7">
        <v>132</v>
      </c>
      <c r="AB167" s="7">
        <v>0</v>
      </c>
      <c r="AC167" s="5">
        <f t="shared" si="5"/>
        <v>44246</v>
      </c>
      <c r="AE167">
        <v>160</v>
      </c>
      <c r="AF167" s="8" t="s">
        <v>124</v>
      </c>
      <c r="AG167" s="4" t="s">
        <v>125</v>
      </c>
      <c r="AH167" s="5">
        <v>44288</v>
      </c>
      <c r="AI167" s="5">
        <v>44288</v>
      </c>
      <c r="AJ167" s="4" t="s">
        <v>126</v>
      </c>
    </row>
    <row r="168" spans="1:36" s="4" customFormat="1" x14ac:dyDescent="0.25">
      <c r="A168" s="4">
        <v>2021</v>
      </c>
      <c r="B168" s="5">
        <v>44197</v>
      </c>
      <c r="C168" s="5">
        <v>44286</v>
      </c>
      <c r="D168" s="4" t="s">
        <v>91</v>
      </c>
      <c r="E168" s="4" t="s">
        <v>129</v>
      </c>
      <c r="F168" s="4" t="s">
        <v>130</v>
      </c>
      <c r="G168" s="4" t="s">
        <v>130</v>
      </c>
      <c r="H168" s="4" t="s">
        <v>212</v>
      </c>
      <c r="I168" s="4" t="s">
        <v>213</v>
      </c>
      <c r="J168" s="4" t="s">
        <v>149</v>
      </c>
      <c r="K168" s="4" t="s">
        <v>214</v>
      </c>
      <c r="L168" s="4" t="s">
        <v>101</v>
      </c>
      <c r="M168" s="4" t="s">
        <v>586</v>
      </c>
      <c r="N168" s="4" t="s">
        <v>103</v>
      </c>
      <c r="O168" s="6">
        <v>0</v>
      </c>
      <c r="P168" s="21">
        <v>0</v>
      </c>
      <c r="Q168" s="4" t="s">
        <v>121</v>
      </c>
      <c r="R168" s="5" t="s">
        <v>122</v>
      </c>
      <c r="S168" s="5" t="s">
        <v>145</v>
      </c>
      <c r="T168" s="4" t="s">
        <v>121</v>
      </c>
      <c r="U168" s="5" t="s">
        <v>122</v>
      </c>
      <c r="V168" s="5" t="s">
        <v>122</v>
      </c>
      <c r="W168" s="4" t="str">
        <f t="shared" si="4"/>
        <v>Pago de casetas, traslados a guanajuato edificio central</v>
      </c>
      <c r="X168" s="5">
        <v>44229</v>
      </c>
      <c r="Y168" s="5">
        <v>44246</v>
      </c>
      <c r="Z168" s="16">
        <v>161</v>
      </c>
      <c r="AA168" s="7">
        <v>330</v>
      </c>
      <c r="AB168" s="7">
        <v>0</v>
      </c>
      <c r="AC168" s="5">
        <f t="shared" si="5"/>
        <v>44246</v>
      </c>
      <c r="AE168">
        <v>161</v>
      </c>
      <c r="AF168" s="8" t="s">
        <v>124</v>
      </c>
      <c r="AG168" s="4" t="s">
        <v>125</v>
      </c>
      <c r="AH168" s="5">
        <v>44288</v>
      </c>
      <c r="AI168" s="5">
        <v>44288</v>
      </c>
      <c r="AJ168" s="4" t="s">
        <v>126</v>
      </c>
    </row>
    <row r="169" spans="1:36" s="4" customFormat="1" x14ac:dyDescent="0.25">
      <c r="A169" s="4">
        <v>2021</v>
      </c>
      <c r="B169" s="5">
        <v>44197</v>
      </c>
      <c r="C169" s="5">
        <v>44286</v>
      </c>
      <c r="D169" s="4" t="s">
        <v>91</v>
      </c>
      <c r="E169" s="4" t="s">
        <v>129</v>
      </c>
      <c r="F169" s="4" t="s">
        <v>130</v>
      </c>
      <c r="G169" s="4" t="s">
        <v>130</v>
      </c>
      <c r="H169" s="4" t="s">
        <v>212</v>
      </c>
      <c r="I169" s="4" t="s">
        <v>213</v>
      </c>
      <c r="J169" s="4" t="s">
        <v>149</v>
      </c>
      <c r="K169" s="4" t="s">
        <v>214</v>
      </c>
      <c r="L169" s="4" t="s">
        <v>101</v>
      </c>
      <c r="M169" s="4" t="s">
        <v>587</v>
      </c>
      <c r="N169" s="4" t="s">
        <v>103</v>
      </c>
      <c r="O169" s="6">
        <v>0</v>
      </c>
      <c r="P169" s="21">
        <v>0</v>
      </c>
      <c r="Q169" s="4" t="s">
        <v>121</v>
      </c>
      <c r="R169" s="5" t="s">
        <v>122</v>
      </c>
      <c r="S169" s="5" t="s">
        <v>145</v>
      </c>
      <c r="T169" s="4" t="s">
        <v>121</v>
      </c>
      <c r="U169" s="5" t="s">
        <v>122</v>
      </c>
      <c r="V169" s="5" t="s">
        <v>122</v>
      </c>
      <c r="W169" s="4" t="str">
        <f t="shared" si="4"/>
        <v>Se acudio al edificio central a recoger el equipo de trabajo de las y los asistentes de organización electoral</v>
      </c>
      <c r="X169" s="5">
        <v>44217</v>
      </c>
      <c r="Y169" s="5">
        <v>44217</v>
      </c>
      <c r="Z169" s="16">
        <v>162</v>
      </c>
      <c r="AA169" s="7">
        <v>326</v>
      </c>
      <c r="AB169" s="7">
        <v>0</v>
      </c>
      <c r="AC169" s="5">
        <f t="shared" si="5"/>
        <v>44217</v>
      </c>
      <c r="AD169" s="14" t="s">
        <v>588</v>
      </c>
      <c r="AE169">
        <v>162</v>
      </c>
      <c r="AF169" s="8" t="s">
        <v>124</v>
      </c>
      <c r="AG169" s="4" t="s">
        <v>125</v>
      </c>
      <c r="AH169" s="5">
        <v>44288</v>
      </c>
      <c r="AI169" s="5">
        <v>44288</v>
      </c>
      <c r="AJ169" s="4" t="s">
        <v>128</v>
      </c>
    </row>
    <row r="170" spans="1:36" s="4" customFormat="1" x14ac:dyDescent="0.25">
      <c r="A170" s="4">
        <v>2021</v>
      </c>
      <c r="B170" s="5">
        <v>44197</v>
      </c>
      <c r="C170" s="5">
        <v>44286</v>
      </c>
      <c r="D170" s="4" t="s">
        <v>91</v>
      </c>
      <c r="E170" s="4" t="s">
        <v>129</v>
      </c>
      <c r="F170" s="4" t="s">
        <v>130</v>
      </c>
      <c r="G170" s="4" t="s">
        <v>130</v>
      </c>
      <c r="H170" s="4" t="s">
        <v>212</v>
      </c>
      <c r="I170" s="4" t="s">
        <v>213</v>
      </c>
      <c r="J170" s="4" t="s">
        <v>149</v>
      </c>
      <c r="K170" s="4" t="s">
        <v>214</v>
      </c>
      <c r="L170" s="4" t="s">
        <v>101</v>
      </c>
      <c r="M170" s="4" t="s">
        <v>589</v>
      </c>
      <c r="N170" s="4" t="s">
        <v>103</v>
      </c>
      <c r="O170" s="6">
        <v>0</v>
      </c>
      <c r="P170" s="21">
        <v>0</v>
      </c>
      <c r="Q170" s="4" t="s">
        <v>121</v>
      </c>
      <c r="R170" s="5" t="s">
        <v>122</v>
      </c>
      <c r="S170" s="5" t="s">
        <v>145</v>
      </c>
      <c r="T170" s="4" t="s">
        <v>121</v>
      </c>
      <c r="U170" s="5" t="s">
        <v>122</v>
      </c>
      <c r="V170" s="5" t="s">
        <v>122</v>
      </c>
      <c r="W170" s="4" t="str">
        <f t="shared" si="4"/>
        <v>Se acudio al edificio central a a recibir oficios para su respectiva notificacion a las y los aspirantes a candidaturas independientes</v>
      </c>
      <c r="X170" s="5">
        <v>44235</v>
      </c>
      <c r="Y170" s="5">
        <v>44235</v>
      </c>
      <c r="Z170" s="16">
        <v>163</v>
      </c>
      <c r="AA170" s="7">
        <v>348</v>
      </c>
      <c r="AB170" s="7">
        <v>0</v>
      </c>
      <c r="AC170" s="5">
        <f t="shared" si="5"/>
        <v>44235</v>
      </c>
      <c r="AD170" s="14" t="s">
        <v>590</v>
      </c>
      <c r="AE170">
        <v>163</v>
      </c>
      <c r="AF170" s="8" t="s">
        <v>124</v>
      </c>
      <c r="AG170" s="4" t="s">
        <v>125</v>
      </c>
      <c r="AH170" s="5">
        <v>44288</v>
      </c>
      <c r="AI170" s="5">
        <v>44288</v>
      </c>
      <c r="AJ170" s="9" t="s">
        <v>218</v>
      </c>
    </row>
    <row r="171" spans="1:36" s="4" customFormat="1" x14ac:dyDescent="0.25">
      <c r="A171" s="4">
        <v>2021</v>
      </c>
      <c r="B171" s="5">
        <v>44197</v>
      </c>
      <c r="C171" s="5">
        <v>44286</v>
      </c>
      <c r="D171" s="4" t="s">
        <v>91</v>
      </c>
      <c r="E171" s="4" t="s">
        <v>129</v>
      </c>
      <c r="F171" s="4" t="s">
        <v>130</v>
      </c>
      <c r="G171" s="4" t="s">
        <v>130</v>
      </c>
      <c r="H171" s="4" t="s">
        <v>212</v>
      </c>
      <c r="I171" s="4" t="s">
        <v>213</v>
      </c>
      <c r="J171" s="4" t="s">
        <v>149</v>
      </c>
      <c r="K171" s="4" t="s">
        <v>214</v>
      </c>
      <c r="L171" s="4" t="s">
        <v>101</v>
      </c>
      <c r="M171" s="4" t="s">
        <v>591</v>
      </c>
      <c r="N171" s="4" t="s">
        <v>103</v>
      </c>
      <c r="O171" s="6">
        <v>0</v>
      </c>
      <c r="P171" s="21">
        <v>0</v>
      </c>
      <c r="Q171" s="4" t="s">
        <v>121</v>
      </c>
      <c r="R171" s="5" t="s">
        <v>122</v>
      </c>
      <c r="S171" s="5" t="s">
        <v>145</v>
      </c>
      <c r="T171" s="4" t="s">
        <v>121</v>
      </c>
      <c r="U171" s="5" t="s">
        <v>122</v>
      </c>
      <c r="V171" s="5" t="s">
        <v>122</v>
      </c>
      <c r="W171" s="4" t="str">
        <f t="shared" si="4"/>
        <v>Se acudio al edificio central a recibir dotaciones de insumos para los consejos distritales III,IV,V,VI,VII,XXI y municipal</v>
      </c>
      <c r="X171" s="5">
        <v>44239</v>
      </c>
      <c r="Y171" s="5">
        <v>44239</v>
      </c>
      <c r="Z171" s="16">
        <v>164</v>
      </c>
      <c r="AA171" s="7">
        <v>348</v>
      </c>
      <c r="AB171" s="7">
        <v>0</v>
      </c>
      <c r="AC171" s="5">
        <f t="shared" si="5"/>
        <v>44239</v>
      </c>
      <c r="AD171" s="14" t="s">
        <v>592</v>
      </c>
      <c r="AE171">
        <v>164</v>
      </c>
      <c r="AF171" s="8" t="s">
        <v>124</v>
      </c>
      <c r="AG171" s="4" t="s">
        <v>125</v>
      </c>
      <c r="AH171" s="5">
        <v>44288</v>
      </c>
      <c r="AI171" s="5">
        <v>44288</v>
      </c>
      <c r="AJ171" s="9" t="s">
        <v>218</v>
      </c>
    </row>
    <row r="172" spans="1:36" s="4" customFormat="1" x14ac:dyDescent="0.25">
      <c r="A172" s="4">
        <v>2021</v>
      </c>
      <c r="B172" s="5">
        <v>44197</v>
      </c>
      <c r="C172" s="5">
        <v>44286</v>
      </c>
      <c r="D172" s="4" t="s">
        <v>91</v>
      </c>
      <c r="E172" s="4" t="s">
        <v>129</v>
      </c>
      <c r="F172" s="4" t="s">
        <v>130</v>
      </c>
      <c r="G172" s="4" t="s">
        <v>130</v>
      </c>
      <c r="H172" s="4" t="s">
        <v>212</v>
      </c>
      <c r="I172" s="4" t="s">
        <v>213</v>
      </c>
      <c r="J172" s="4" t="s">
        <v>149</v>
      </c>
      <c r="K172" s="4" t="s">
        <v>214</v>
      </c>
      <c r="L172" s="4" t="s">
        <v>101</v>
      </c>
      <c r="M172" s="4" t="s">
        <v>593</v>
      </c>
      <c r="N172" s="4" t="s">
        <v>103</v>
      </c>
      <c r="O172" s="6">
        <v>0</v>
      </c>
      <c r="P172" s="21">
        <v>0</v>
      </c>
      <c r="Q172" s="4" t="s">
        <v>121</v>
      </c>
      <c r="R172" s="5" t="s">
        <v>122</v>
      </c>
      <c r="S172" s="5" t="s">
        <v>145</v>
      </c>
      <c r="T172" s="4" t="s">
        <v>121</v>
      </c>
      <c r="U172" s="5" t="s">
        <v>122</v>
      </c>
      <c r="V172" s="5" t="s">
        <v>122</v>
      </c>
      <c r="W172" s="4" t="str">
        <f t="shared" si="4"/>
        <v>Acudir a edificio central con coordinacion administrativa a entrega recepcion de vehiculo oficial</v>
      </c>
      <c r="X172" s="5">
        <v>44216</v>
      </c>
      <c r="Y172" s="5">
        <v>44216</v>
      </c>
      <c r="Z172" s="16">
        <v>165</v>
      </c>
      <c r="AA172" s="11">
        <v>300</v>
      </c>
      <c r="AB172" s="11">
        <v>0</v>
      </c>
      <c r="AC172" s="5">
        <f t="shared" si="5"/>
        <v>44216</v>
      </c>
      <c r="AD172" s="14" t="s">
        <v>594</v>
      </c>
      <c r="AE172">
        <v>165</v>
      </c>
      <c r="AF172" s="8" t="s">
        <v>124</v>
      </c>
      <c r="AG172" s="4" t="s">
        <v>125</v>
      </c>
      <c r="AH172" s="5">
        <v>44288</v>
      </c>
      <c r="AI172" s="5">
        <v>44288</v>
      </c>
      <c r="AJ172" s="4" t="s">
        <v>128</v>
      </c>
    </row>
    <row r="173" spans="1:36" s="4" customFormat="1" x14ac:dyDescent="0.25">
      <c r="A173" s="4">
        <v>2021</v>
      </c>
      <c r="B173" s="5">
        <v>44197</v>
      </c>
      <c r="C173" s="5">
        <v>44286</v>
      </c>
      <c r="D173" s="4" t="s">
        <v>91</v>
      </c>
      <c r="E173" s="4" t="s">
        <v>138</v>
      </c>
      <c r="F173" s="4" t="s">
        <v>595</v>
      </c>
      <c r="G173" s="4" t="s">
        <v>595</v>
      </c>
      <c r="H173" s="4" t="s">
        <v>596</v>
      </c>
      <c r="I173" s="4" t="s">
        <v>597</v>
      </c>
      <c r="J173" s="4" t="s">
        <v>119</v>
      </c>
      <c r="K173" s="4" t="s">
        <v>598</v>
      </c>
      <c r="L173" s="4" t="s">
        <v>101</v>
      </c>
      <c r="M173" s="4" t="s">
        <v>599</v>
      </c>
      <c r="N173" s="4" t="s">
        <v>103</v>
      </c>
      <c r="O173" s="6">
        <v>0</v>
      </c>
      <c r="P173" s="21">
        <v>0</v>
      </c>
      <c r="Q173" s="4" t="s">
        <v>121</v>
      </c>
      <c r="R173" s="5" t="s">
        <v>122</v>
      </c>
      <c r="S173" s="5" t="s">
        <v>351</v>
      </c>
      <c r="T173" s="4" t="s">
        <v>121</v>
      </c>
      <c r="U173" s="5" t="s">
        <v>122</v>
      </c>
      <c r="V173" s="5" t="s">
        <v>122</v>
      </c>
      <c r="W173" s="4" t="str">
        <f t="shared" si="4"/>
        <v>Entrega de expedientes del personal de nuevo ingreso Auxiliar administrativo,auxiliar juridico y asistente de organización electoral acambaro</v>
      </c>
      <c r="X173" s="5">
        <v>44216</v>
      </c>
      <c r="Y173" s="5">
        <v>44216</v>
      </c>
      <c r="Z173" s="16">
        <v>166</v>
      </c>
      <c r="AA173" s="11">
        <v>150</v>
      </c>
      <c r="AB173" s="11">
        <v>0</v>
      </c>
      <c r="AC173" s="5">
        <f t="shared" si="5"/>
        <v>44216</v>
      </c>
      <c r="AD173" s="14" t="s">
        <v>600</v>
      </c>
      <c r="AE173">
        <v>166</v>
      </c>
      <c r="AF173" s="8" t="s">
        <v>124</v>
      </c>
      <c r="AG173" s="4" t="s">
        <v>125</v>
      </c>
      <c r="AH173" s="5">
        <v>44288</v>
      </c>
      <c r="AI173" s="5">
        <v>44288</v>
      </c>
      <c r="AJ173" s="4" t="s">
        <v>128</v>
      </c>
    </row>
    <row r="174" spans="1:36" s="4" customFormat="1" x14ac:dyDescent="0.25">
      <c r="A174" s="4">
        <v>2021</v>
      </c>
      <c r="B174" s="5">
        <v>44197</v>
      </c>
      <c r="C174" s="5">
        <v>44286</v>
      </c>
      <c r="D174" s="4" t="s">
        <v>91</v>
      </c>
      <c r="E174" s="4" t="s">
        <v>138</v>
      </c>
      <c r="F174" s="4" t="s">
        <v>595</v>
      </c>
      <c r="G174" s="4" t="s">
        <v>595</v>
      </c>
      <c r="H174" s="4" t="s">
        <v>596</v>
      </c>
      <c r="I174" s="4" t="s">
        <v>601</v>
      </c>
      <c r="J174" s="4" t="s">
        <v>602</v>
      </c>
      <c r="K174" s="4" t="s">
        <v>603</v>
      </c>
      <c r="L174" s="4" t="s">
        <v>101</v>
      </c>
      <c r="M174" s="4" t="s">
        <v>604</v>
      </c>
      <c r="N174" s="4" t="s">
        <v>103</v>
      </c>
      <c r="O174" s="6">
        <v>0</v>
      </c>
      <c r="P174" s="21">
        <v>0</v>
      </c>
      <c r="Q174" s="4" t="s">
        <v>121</v>
      </c>
      <c r="R174" s="5" t="s">
        <v>122</v>
      </c>
      <c r="S174" s="5" t="s">
        <v>205</v>
      </c>
      <c r="T174" s="4" t="s">
        <v>121</v>
      </c>
      <c r="U174" s="5" t="s">
        <v>122</v>
      </c>
      <c r="V174" s="5" t="s">
        <v>122</v>
      </c>
      <c r="W174" s="4" t="str">
        <f t="shared" si="4"/>
        <v>Entrega de expedientes personal nuevo ingreso y finiquitos</v>
      </c>
      <c r="X174" s="5">
        <v>44215</v>
      </c>
      <c r="Y174" s="5">
        <v>44215</v>
      </c>
      <c r="Z174" s="16">
        <v>167</v>
      </c>
      <c r="AA174" s="11">
        <v>150</v>
      </c>
      <c r="AB174" s="11">
        <v>0</v>
      </c>
      <c r="AC174" s="5">
        <f t="shared" si="5"/>
        <v>44215</v>
      </c>
      <c r="AD174" s="14" t="s">
        <v>605</v>
      </c>
      <c r="AE174">
        <v>167</v>
      </c>
      <c r="AF174" s="8" t="s">
        <v>124</v>
      </c>
      <c r="AG174" s="4" t="s">
        <v>125</v>
      </c>
      <c r="AH174" s="5">
        <v>44288</v>
      </c>
      <c r="AI174" s="5">
        <v>44288</v>
      </c>
      <c r="AJ174" s="4" t="s">
        <v>128</v>
      </c>
    </row>
    <row r="175" spans="1:36" s="4" customFormat="1" x14ac:dyDescent="0.25">
      <c r="A175" s="4">
        <v>2021</v>
      </c>
      <c r="B175" s="5">
        <v>44197</v>
      </c>
      <c r="C175" s="5">
        <v>44286</v>
      </c>
      <c r="D175" s="4" t="s">
        <v>91</v>
      </c>
      <c r="E175" s="4" t="s">
        <v>138</v>
      </c>
      <c r="F175" s="4" t="s">
        <v>595</v>
      </c>
      <c r="G175" s="4" t="s">
        <v>595</v>
      </c>
      <c r="H175" s="4" t="s">
        <v>596</v>
      </c>
      <c r="I175" s="4" t="s">
        <v>601</v>
      </c>
      <c r="J175" s="4" t="s">
        <v>602</v>
      </c>
      <c r="K175" s="4" t="s">
        <v>603</v>
      </c>
      <c r="L175" s="4" t="s">
        <v>101</v>
      </c>
      <c r="M175" s="4" t="s">
        <v>606</v>
      </c>
      <c r="N175" s="4" t="s">
        <v>103</v>
      </c>
      <c r="O175" s="6">
        <v>0</v>
      </c>
      <c r="P175" s="21">
        <v>0</v>
      </c>
      <c r="Q175" s="4" t="s">
        <v>121</v>
      </c>
      <c r="R175" s="5" t="s">
        <v>122</v>
      </c>
      <c r="S175" s="5" t="s">
        <v>205</v>
      </c>
      <c r="T175" s="4" t="s">
        <v>121</v>
      </c>
      <c r="U175" s="5" t="s">
        <v>122</v>
      </c>
      <c r="V175" s="5" t="s">
        <v>122</v>
      </c>
      <c r="W175" s="4" t="str">
        <f t="shared" si="4"/>
        <v>Entrega de expedientes personal nuevo ingreso y reporte de incidencias</v>
      </c>
      <c r="X175" s="5">
        <v>44222</v>
      </c>
      <c r="Y175" s="5">
        <v>44222</v>
      </c>
      <c r="Z175" s="16">
        <v>168</v>
      </c>
      <c r="AA175" s="11">
        <v>150</v>
      </c>
      <c r="AB175" s="11">
        <v>0</v>
      </c>
      <c r="AC175" s="5">
        <f t="shared" si="5"/>
        <v>44222</v>
      </c>
      <c r="AD175" s="14" t="s">
        <v>607</v>
      </c>
      <c r="AE175">
        <v>168</v>
      </c>
      <c r="AF175" s="8" t="s">
        <v>124</v>
      </c>
      <c r="AG175" s="4" t="s">
        <v>125</v>
      </c>
      <c r="AH175" s="5">
        <v>44288</v>
      </c>
      <c r="AI175" s="5">
        <v>44288</v>
      </c>
      <c r="AJ175" s="4" t="s">
        <v>128</v>
      </c>
    </row>
    <row r="176" spans="1:36" s="4" customFormat="1" x14ac:dyDescent="0.25">
      <c r="A176" s="4">
        <v>2021</v>
      </c>
      <c r="B176" s="5">
        <v>44197</v>
      </c>
      <c r="C176" s="5">
        <v>44286</v>
      </c>
      <c r="D176" s="4" t="s">
        <v>91</v>
      </c>
      <c r="E176" s="4" t="s">
        <v>138</v>
      </c>
      <c r="F176" s="4" t="s">
        <v>595</v>
      </c>
      <c r="G176" s="4" t="s">
        <v>595</v>
      </c>
      <c r="H176" s="4" t="s">
        <v>596</v>
      </c>
      <c r="I176" s="4" t="s">
        <v>608</v>
      </c>
      <c r="J176" s="4" t="s">
        <v>609</v>
      </c>
      <c r="K176" s="4" t="s">
        <v>610</v>
      </c>
      <c r="L176" s="4" t="s">
        <v>101</v>
      </c>
      <c r="M176" s="4" t="s">
        <v>611</v>
      </c>
      <c r="N176" s="4" t="s">
        <v>103</v>
      </c>
      <c r="O176" s="6">
        <v>0</v>
      </c>
      <c r="P176" s="21">
        <v>0</v>
      </c>
      <c r="Q176" s="4" t="s">
        <v>121</v>
      </c>
      <c r="R176" s="5" t="s">
        <v>122</v>
      </c>
      <c r="S176" s="5" t="s">
        <v>293</v>
      </c>
      <c r="T176" s="4" t="s">
        <v>121</v>
      </c>
      <c r="U176" s="5" t="s">
        <v>122</v>
      </c>
      <c r="V176" s="5" t="s">
        <v>122</v>
      </c>
      <c r="W176" s="4" t="str">
        <f t="shared" si="4"/>
        <v xml:space="preserve">Entrega de expedientes personal nuevo ingreso </v>
      </c>
      <c r="X176" s="5">
        <v>44216</v>
      </c>
      <c r="Y176" s="5">
        <v>44216</v>
      </c>
      <c r="Z176" s="16">
        <v>169</v>
      </c>
      <c r="AA176" s="11">
        <v>150</v>
      </c>
      <c r="AB176" s="11">
        <v>0</v>
      </c>
      <c r="AC176" s="5">
        <f t="shared" si="5"/>
        <v>44216</v>
      </c>
      <c r="AD176" s="14" t="s">
        <v>612</v>
      </c>
      <c r="AE176">
        <v>169</v>
      </c>
      <c r="AF176" s="8" t="s">
        <v>124</v>
      </c>
      <c r="AG176" s="4" t="s">
        <v>125</v>
      </c>
      <c r="AH176" s="5">
        <v>44288</v>
      </c>
      <c r="AI176" s="5">
        <v>44288</v>
      </c>
      <c r="AJ176" s="4" t="s">
        <v>128</v>
      </c>
    </row>
    <row r="177" spans="1:36" s="4" customFormat="1" x14ac:dyDescent="0.25">
      <c r="A177" s="4">
        <v>2021</v>
      </c>
      <c r="B177" s="5">
        <v>44197</v>
      </c>
      <c r="C177" s="5">
        <v>44286</v>
      </c>
      <c r="D177" s="4" t="s">
        <v>91</v>
      </c>
      <c r="E177" s="4" t="s">
        <v>138</v>
      </c>
      <c r="F177" s="4" t="s">
        <v>595</v>
      </c>
      <c r="G177" s="4" t="s">
        <v>595</v>
      </c>
      <c r="H177" s="4" t="s">
        <v>596</v>
      </c>
      <c r="I177" s="4" t="s">
        <v>608</v>
      </c>
      <c r="J177" s="4" t="s">
        <v>609</v>
      </c>
      <c r="K177" s="4" t="s">
        <v>610</v>
      </c>
      <c r="L177" s="4" t="s">
        <v>101</v>
      </c>
      <c r="M177" s="4" t="s">
        <v>613</v>
      </c>
      <c r="N177" s="4" t="s">
        <v>103</v>
      </c>
      <c r="O177" s="6">
        <v>0</v>
      </c>
      <c r="P177" s="21">
        <v>0</v>
      </c>
      <c r="Q177" s="4" t="s">
        <v>121</v>
      </c>
      <c r="R177" s="5" t="s">
        <v>122</v>
      </c>
      <c r="S177" s="5" t="s">
        <v>293</v>
      </c>
      <c r="T177" s="4" t="s">
        <v>121</v>
      </c>
      <c r="U177" s="5" t="s">
        <v>122</v>
      </c>
      <c r="V177" s="5" t="s">
        <v>122</v>
      </c>
      <c r="W177" s="4" t="str">
        <f t="shared" si="4"/>
        <v>Entrega del expediente de auxiliar administrativo</v>
      </c>
      <c r="X177" s="5">
        <v>44224</v>
      </c>
      <c r="Y177" s="5">
        <v>44224</v>
      </c>
      <c r="Z177" s="16">
        <v>170</v>
      </c>
      <c r="AA177" s="11">
        <v>150</v>
      </c>
      <c r="AB177" s="11">
        <v>0</v>
      </c>
      <c r="AC177" s="5">
        <f t="shared" si="5"/>
        <v>44224</v>
      </c>
      <c r="AD177" s="14" t="s">
        <v>614</v>
      </c>
      <c r="AE177">
        <v>170</v>
      </c>
      <c r="AF177" s="8" t="s">
        <v>124</v>
      </c>
      <c r="AG177" s="4" t="s">
        <v>125</v>
      </c>
      <c r="AH177" s="5">
        <v>44288</v>
      </c>
      <c r="AI177" s="5">
        <v>44288</v>
      </c>
      <c r="AJ177" s="4" t="s">
        <v>128</v>
      </c>
    </row>
    <row r="178" spans="1:36" s="4" customFormat="1" x14ac:dyDescent="0.25">
      <c r="A178" s="4">
        <v>2021</v>
      </c>
      <c r="B178" s="5">
        <v>44197</v>
      </c>
      <c r="C178" s="5">
        <v>44286</v>
      </c>
      <c r="D178" s="4" t="s">
        <v>91</v>
      </c>
      <c r="E178" s="4" t="s">
        <v>138</v>
      </c>
      <c r="F178" s="4" t="s">
        <v>595</v>
      </c>
      <c r="G178" s="4" t="s">
        <v>595</v>
      </c>
      <c r="H178" s="4" t="s">
        <v>596</v>
      </c>
      <c r="I178" s="4" t="s">
        <v>608</v>
      </c>
      <c r="J178" s="4" t="s">
        <v>609</v>
      </c>
      <c r="K178" s="4" t="s">
        <v>610</v>
      </c>
      <c r="L178" s="4" t="s">
        <v>101</v>
      </c>
      <c r="M178" s="4" t="s">
        <v>615</v>
      </c>
      <c r="N178" s="4" t="s">
        <v>103</v>
      </c>
      <c r="O178" s="6">
        <v>0</v>
      </c>
      <c r="P178" s="21">
        <v>0</v>
      </c>
      <c r="Q178" s="4" t="s">
        <v>121</v>
      </c>
      <c r="R178" s="5" t="s">
        <v>122</v>
      </c>
      <c r="S178" s="5" t="s">
        <v>293</v>
      </c>
      <c r="T178" s="4" t="s">
        <v>121</v>
      </c>
      <c r="U178" s="5" t="s">
        <v>122</v>
      </c>
      <c r="V178" s="5" t="s">
        <v>122</v>
      </c>
      <c r="W178" s="4" t="str">
        <f t="shared" si="4"/>
        <v xml:space="preserve">Entrega de expedientes del personal de nuevo ingreso </v>
      </c>
      <c r="X178" s="5">
        <v>44221</v>
      </c>
      <c r="Y178" s="5">
        <v>44221</v>
      </c>
      <c r="Z178" s="16">
        <v>171</v>
      </c>
      <c r="AA178" s="11">
        <v>150</v>
      </c>
      <c r="AB178" s="11">
        <v>0</v>
      </c>
      <c r="AC178" s="5">
        <f t="shared" si="5"/>
        <v>44221</v>
      </c>
      <c r="AD178" s="14" t="s">
        <v>616</v>
      </c>
      <c r="AE178">
        <v>171</v>
      </c>
      <c r="AF178" s="8" t="s">
        <v>124</v>
      </c>
      <c r="AG178" s="4" t="s">
        <v>125</v>
      </c>
      <c r="AH178" s="5">
        <v>44288</v>
      </c>
      <c r="AI178" s="5">
        <v>44288</v>
      </c>
      <c r="AJ178" s="4" t="s">
        <v>128</v>
      </c>
    </row>
    <row r="179" spans="1:36" s="4" customFormat="1" x14ac:dyDescent="0.25">
      <c r="A179" s="4">
        <v>2021</v>
      </c>
      <c r="B179" s="5">
        <v>44197</v>
      </c>
      <c r="C179" s="5">
        <v>44286</v>
      </c>
      <c r="D179" s="4" t="s">
        <v>91</v>
      </c>
      <c r="E179" s="4" t="s">
        <v>138</v>
      </c>
      <c r="F179" s="4" t="s">
        <v>617</v>
      </c>
      <c r="G179" s="4" t="s">
        <v>617</v>
      </c>
      <c r="H179" s="4" t="s">
        <v>618</v>
      </c>
      <c r="I179" s="4" t="s">
        <v>619</v>
      </c>
      <c r="J179" s="4" t="s">
        <v>620</v>
      </c>
      <c r="K179" s="4" t="s">
        <v>621</v>
      </c>
      <c r="L179" s="4" t="s">
        <v>101</v>
      </c>
      <c r="M179" s="4" t="s">
        <v>622</v>
      </c>
      <c r="N179" s="4" t="s">
        <v>103</v>
      </c>
      <c r="O179" s="6">
        <v>0</v>
      </c>
      <c r="P179" s="21">
        <v>0</v>
      </c>
      <c r="Q179" s="4" t="s">
        <v>121</v>
      </c>
      <c r="R179" s="5" t="s">
        <v>122</v>
      </c>
      <c r="S179" s="5" t="s">
        <v>261</v>
      </c>
      <c r="T179" s="4" t="s">
        <v>121</v>
      </c>
      <c r="U179" s="5" t="s">
        <v>122</v>
      </c>
      <c r="V179" s="5" t="s">
        <v>122</v>
      </c>
      <c r="W179" s="4" t="str">
        <f t="shared" si="4"/>
        <v>Entrega de expedientes auxiliar administrativo y auxiliar regional de ingreso</v>
      </c>
      <c r="X179" s="5">
        <v>44224</v>
      </c>
      <c r="Y179" s="5">
        <v>44224</v>
      </c>
      <c r="Z179" s="16">
        <v>172</v>
      </c>
      <c r="AA179" s="11">
        <v>150</v>
      </c>
      <c r="AB179" s="11">
        <v>0</v>
      </c>
      <c r="AC179" s="5">
        <f t="shared" si="5"/>
        <v>44224</v>
      </c>
      <c r="AD179" s="14" t="s">
        <v>623</v>
      </c>
      <c r="AE179">
        <v>172</v>
      </c>
      <c r="AF179" s="8" t="s">
        <v>124</v>
      </c>
      <c r="AG179" s="4" t="s">
        <v>125</v>
      </c>
      <c r="AH179" s="5">
        <v>44288</v>
      </c>
      <c r="AI179" s="5">
        <v>44288</v>
      </c>
      <c r="AJ179" s="4" t="s">
        <v>128</v>
      </c>
    </row>
    <row r="180" spans="1:36" s="4" customFormat="1" x14ac:dyDescent="0.25">
      <c r="A180" s="4">
        <v>2021</v>
      </c>
      <c r="B180" s="5">
        <v>44197</v>
      </c>
      <c r="C180" s="5">
        <v>44286</v>
      </c>
      <c r="D180" s="4" t="s">
        <v>91</v>
      </c>
      <c r="E180" s="4" t="s">
        <v>138</v>
      </c>
      <c r="F180" s="4" t="s">
        <v>617</v>
      </c>
      <c r="G180" s="4" t="s">
        <v>617</v>
      </c>
      <c r="H180" s="4" t="s">
        <v>618</v>
      </c>
      <c r="I180" s="4" t="s">
        <v>619</v>
      </c>
      <c r="J180" s="4" t="s">
        <v>620</v>
      </c>
      <c r="K180" s="4" t="s">
        <v>621</v>
      </c>
      <c r="L180" s="4" t="s">
        <v>101</v>
      </c>
      <c r="M180" s="4" t="s">
        <v>624</v>
      </c>
      <c r="N180" s="4" t="s">
        <v>103</v>
      </c>
      <c r="O180" s="6">
        <v>0</v>
      </c>
      <c r="P180" s="21">
        <v>0</v>
      </c>
      <c r="Q180" s="4" t="s">
        <v>121</v>
      </c>
      <c r="R180" s="5" t="s">
        <v>122</v>
      </c>
      <c r="S180" s="5" t="s">
        <v>261</v>
      </c>
      <c r="T180" s="4" t="s">
        <v>121</v>
      </c>
      <c r="U180" s="5" t="s">
        <v>122</v>
      </c>
      <c r="V180" s="5" t="s">
        <v>122</v>
      </c>
      <c r="W180" s="4" t="str">
        <f t="shared" si="4"/>
        <v>Entrega de expedientes auxiliar juridico y asistente organización electoral</v>
      </c>
      <c r="X180" s="5">
        <v>44217</v>
      </c>
      <c r="Y180" s="5">
        <v>44217</v>
      </c>
      <c r="Z180" s="16">
        <v>173</v>
      </c>
      <c r="AA180" s="11">
        <v>150</v>
      </c>
      <c r="AB180" s="11">
        <v>0</v>
      </c>
      <c r="AC180" s="5">
        <f t="shared" si="5"/>
        <v>44217</v>
      </c>
      <c r="AD180" s="14" t="s">
        <v>625</v>
      </c>
      <c r="AE180">
        <v>173</v>
      </c>
      <c r="AF180" s="8" t="s">
        <v>124</v>
      </c>
      <c r="AG180" s="4" t="s">
        <v>125</v>
      </c>
      <c r="AH180" s="5">
        <v>44288</v>
      </c>
      <c r="AI180" s="5">
        <v>44288</v>
      </c>
      <c r="AJ180" s="4" t="s">
        <v>128</v>
      </c>
    </row>
    <row r="181" spans="1:36" s="4" customFormat="1" x14ac:dyDescent="0.25">
      <c r="A181" s="4">
        <v>2021</v>
      </c>
      <c r="B181" s="5">
        <v>44197</v>
      </c>
      <c r="C181" s="5">
        <v>44286</v>
      </c>
      <c r="D181" s="4" t="s">
        <v>91</v>
      </c>
      <c r="E181" s="4" t="s">
        <v>138</v>
      </c>
      <c r="F181" s="4" t="s">
        <v>595</v>
      </c>
      <c r="G181" s="4" t="s">
        <v>595</v>
      </c>
      <c r="H181" s="4" t="s">
        <v>596</v>
      </c>
      <c r="I181" s="4" t="s">
        <v>626</v>
      </c>
      <c r="J181" s="4" t="s">
        <v>225</v>
      </c>
      <c r="K181" s="4" t="s">
        <v>627</v>
      </c>
      <c r="L181" s="4" t="s">
        <v>101</v>
      </c>
      <c r="M181" s="4" t="s">
        <v>628</v>
      </c>
      <c r="N181" s="4" t="s">
        <v>103</v>
      </c>
      <c r="O181" s="6">
        <v>0</v>
      </c>
      <c r="P181" s="21">
        <v>0</v>
      </c>
      <c r="Q181" s="4" t="s">
        <v>121</v>
      </c>
      <c r="R181" s="5" t="s">
        <v>122</v>
      </c>
      <c r="S181" s="5" t="s">
        <v>276</v>
      </c>
      <c r="T181" s="4" t="s">
        <v>121</v>
      </c>
      <c r="U181" s="5" t="s">
        <v>122</v>
      </c>
      <c r="V181" s="5" t="s">
        <v>122</v>
      </c>
      <c r="W181" s="4" t="str">
        <f t="shared" si="4"/>
        <v>Entrega de dietas del mes de noviembre y diciembre de 2020 y expediente del personal</v>
      </c>
      <c r="X181" s="5">
        <v>44223</v>
      </c>
      <c r="Y181" s="5">
        <v>44223</v>
      </c>
      <c r="Z181" s="16">
        <v>174</v>
      </c>
      <c r="AA181" s="11">
        <v>150</v>
      </c>
      <c r="AB181" s="11">
        <v>0</v>
      </c>
      <c r="AC181" s="5">
        <f t="shared" si="5"/>
        <v>44223</v>
      </c>
      <c r="AD181" s="14" t="s">
        <v>629</v>
      </c>
      <c r="AE181">
        <v>174</v>
      </c>
      <c r="AF181" s="8" t="s">
        <v>124</v>
      </c>
      <c r="AG181" s="4" t="s">
        <v>125</v>
      </c>
      <c r="AH181" s="5">
        <v>44288</v>
      </c>
      <c r="AI181" s="5">
        <v>44288</v>
      </c>
      <c r="AJ181" s="4" t="s">
        <v>128</v>
      </c>
    </row>
    <row r="182" spans="1:36" s="4" customFormat="1" x14ac:dyDescent="0.25">
      <c r="A182" s="4">
        <v>2021</v>
      </c>
      <c r="B182" s="5">
        <v>44197</v>
      </c>
      <c r="C182" s="5">
        <v>44286</v>
      </c>
      <c r="D182" s="4" t="s">
        <v>91</v>
      </c>
      <c r="E182" s="4" t="s">
        <v>138</v>
      </c>
      <c r="F182" s="4" t="s">
        <v>595</v>
      </c>
      <c r="G182" s="4" t="s">
        <v>595</v>
      </c>
      <c r="H182" s="4" t="s">
        <v>596</v>
      </c>
      <c r="I182" s="4" t="s">
        <v>626</v>
      </c>
      <c r="J182" s="4" t="s">
        <v>225</v>
      </c>
      <c r="K182" s="4" t="s">
        <v>627</v>
      </c>
      <c r="L182" s="4" t="s">
        <v>101</v>
      </c>
      <c r="M182" s="4" t="s">
        <v>630</v>
      </c>
      <c r="N182" s="4" t="s">
        <v>103</v>
      </c>
      <c r="O182" s="6">
        <v>0</v>
      </c>
      <c r="P182" s="21">
        <v>0</v>
      </c>
      <c r="Q182" s="4" t="s">
        <v>121</v>
      </c>
      <c r="R182" s="5" t="s">
        <v>122</v>
      </c>
      <c r="S182" s="5" t="s">
        <v>276</v>
      </c>
      <c r="T182" s="4" t="s">
        <v>121</v>
      </c>
      <c r="U182" s="5" t="s">
        <v>122</v>
      </c>
      <c r="V182" s="5" t="s">
        <v>122</v>
      </c>
      <c r="W182" s="4" t="str">
        <f t="shared" si="4"/>
        <v>Recoger finiquitos originales, dietas y documentos pendientes</v>
      </c>
      <c r="X182" s="5">
        <v>44217</v>
      </c>
      <c r="Y182" s="5">
        <v>44217</v>
      </c>
      <c r="Z182" s="16">
        <v>175</v>
      </c>
      <c r="AA182" s="11">
        <v>150</v>
      </c>
      <c r="AB182" s="11">
        <v>0</v>
      </c>
      <c r="AC182" s="5">
        <f t="shared" si="5"/>
        <v>44217</v>
      </c>
      <c r="AD182" s="14" t="s">
        <v>631</v>
      </c>
      <c r="AE182">
        <v>175</v>
      </c>
      <c r="AF182" s="8" t="s">
        <v>124</v>
      </c>
      <c r="AG182" s="4" t="s">
        <v>125</v>
      </c>
      <c r="AH182" s="5">
        <v>44288</v>
      </c>
      <c r="AI182" s="5">
        <v>44288</v>
      </c>
      <c r="AJ182" s="4" t="s">
        <v>128</v>
      </c>
    </row>
    <row r="183" spans="1:36" s="4" customFormat="1" x14ac:dyDescent="0.25">
      <c r="A183" s="4">
        <v>2021</v>
      </c>
      <c r="B183" s="5">
        <v>44197</v>
      </c>
      <c r="C183" s="5">
        <v>44286</v>
      </c>
      <c r="D183" s="4" t="s">
        <v>91</v>
      </c>
      <c r="E183" s="4" t="s">
        <v>138</v>
      </c>
      <c r="F183" s="4" t="s">
        <v>595</v>
      </c>
      <c r="G183" s="4" t="s">
        <v>595</v>
      </c>
      <c r="H183" s="4" t="s">
        <v>596</v>
      </c>
      <c r="I183" s="4" t="s">
        <v>626</v>
      </c>
      <c r="J183" s="4" t="s">
        <v>225</v>
      </c>
      <c r="K183" s="4" t="s">
        <v>627</v>
      </c>
      <c r="L183" s="4" t="s">
        <v>101</v>
      </c>
      <c r="M183" s="4" t="s">
        <v>632</v>
      </c>
      <c r="N183" s="4" t="s">
        <v>103</v>
      </c>
      <c r="O183" s="6">
        <v>0</v>
      </c>
      <c r="P183" s="21">
        <v>0</v>
      </c>
      <c r="Q183" s="4" t="s">
        <v>121</v>
      </c>
      <c r="R183" s="5" t="s">
        <v>122</v>
      </c>
      <c r="S183" s="5" t="s">
        <v>276</v>
      </c>
      <c r="T183" s="4" t="s">
        <v>121</v>
      </c>
      <c r="U183" s="5" t="s">
        <v>122</v>
      </c>
      <c r="V183" s="5" t="s">
        <v>122</v>
      </c>
      <c r="W183" s="4" t="str">
        <f t="shared" si="4"/>
        <v>Entrega de documentacion nuevos ingresos</v>
      </c>
      <c r="X183" s="5">
        <v>44216</v>
      </c>
      <c r="Y183" s="5">
        <v>44216</v>
      </c>
      <c r="Z183" s="16">
        <v>176</v>
      </c>
      <c r="AA183" s="11">
        <v>150</v>
      </c>
      <c r="AB183" s="11">
        <v>0</v>
      </c>
      <c r="AC183" s="5">
        <f t="shared" si="5"/>
        <v>44216</v>
      </c>
      <c r="AD183" s="14" t="s">
        <v>633</v>
      </c>
      <c r="AE183">
        <v>176</v>
      </c>
      <c r="AF183" s="8" t="s">
        <v>124</v>
      </c>
      <c r="AG183" s="4" t="s">
        <v>125</v>
      </c>
      <c r="AH183" s="5">
        <v>44288</v>
      </c>
      <c r="AI183" s="5">
        <v>44288</v>
      </c>
      <c r="AJ183" s="4" t="s">
        <v>128</v>
      </c>
    </row>
    <row r="184" spans="1:36" s="4" customFormat="1" x14ac:dyDescent="0.25">
      <c r="A184" s="4">
        <v>2021</v>
      </c>
      <c r="B184" s="5">
        <v>44197</v>
      </c>
      <c r="C184" s="5">
        <v>44286</v>
      </c>
      <c r="D184" s="4" t="s">
        <v>91</v>
      </c>
      <c r="E184" s="4" t="s">
        <v>138</v>
      </c>
      <c r="F184" s="4" t="s">
        <v>173</v>
      </c>
      <c r="G184" s="4" t="s">
        <v>173</v>
      </c>
      <c r="H184" s="4" t="s">
        <v>634</v>
      </c>
      <c r="I184" s="4" t="s">
        <v>317</v>
      </c>
      <c r="J184" s="4" t="s">
        <v>620</v>
      </c>
      <c r="K184" s="4" t="s">
        <v>319</v>
      </c>
      <c r="L184" s="4" t="s">
        <v>101</v>
      </c>
      <c r="M184" s="4" t="s">
        <v>635</v>
      </c>
      <c r="N184" s="4" t="s">
        <v>103</v>
      </c>
      <c r="O184" s="6">
        <v>0</v>
      </c>
      <c r="P184" s="21">
        <v>0</v>
      </c>
      <c r="Q184" s="4" t="s">
        <v>121</v>
      </c>
      <c r="R184" s="5" t="s">
        <v>122</v>
      </c>
      <c r="S184" s="5" t="s">
        <v>186</v>
      </c>
      <c r="T184" s="4" t="s">
        <v>121</v>
      </c>
      <c r="U184" s="5" t="s">
        <v>122</v>
      </c>
      <c r="V184" s="5" t="s">
        <v>122</v>
      </c>
      <c r="W184" s="4" t="str">
        <f t="shared" si="4"/>
        <v>Adquirir agua de garraon y recoger copias certificadas y comprobacion de gastos</v>
      </c>
      <c r="X184" s="5">
        <v>44230</v>
      </c>
      <c r="Y184" s="5">
        <v>44230</v>
      </c>
      <c r="Z184" s="16">
        <v>177</v>
      </c>
      <c r="AA184" s="11">
        <v>150</v>
      </c>
      <c r="AB184" s="11">
        <v>0</v>
      </c>
      <c r="AC184" s="5">
        <f t="shared" si="5"/>
        <v>44230</v>
      </c>
      <c r="AD184" s="14" t="s">
        <v>636</v>
      </c>
      <c r="AE184">
        <v>177</v>
      </c>
      <c r="AF184" s="8" t="s">
        <v>124</v>
      </c>
      <c r="AG184" s="4" t="s">
        <v>125</v>
      </c>
      <c r="AH184" s="5">
        <v>44288</v>
      </c>
      <c r="AI184" s="5">
        <v>44288</v>
      </c>
      <c r="AJ184" s="4" t="s">
        <v>128</v>
      </c>
    </row>
    <row r="185" spans="1:36" s="4" customFormat="1" x14ac:dyDescent="0.25">
      <c r="A185" s="4">
        <v>2021</v>
      </c>
      <c r="B185" s="5">
        <v>44197</v>
      </c>
      <c r="C185" s="5">
        <v>44286</v>
      </c>
      <c r="D185" s="4" t="s">
        <v>91</v>
      </c>
      <c r="E185" s="4" t="s">
        <v>138</v>
      </c>
      <c r="F185" s="4" t="s">
        <v>173</v>
      </c>
      <c r="G185" s="4" t="s">
        <v>173</v>
      </c>
      <c r="H185" s="4" t="s">
        <v>634</v>
      </c>
      <c r="I185" s="4" t="s">
        <v>317</v>
      </c>
      <c r="J185" s="4" t="s">
        <v>620</v>
      </c>
      <c r="K185" s="4" t="s">
        <v>319</v>
      </c>
      <c r="L185" s="4" t="s">
        <v>101</v>
      </c>
      <c r="M185" s="4" t="s">
        <v>637</v>
      </c>
      <c r="N185" s="4" t="s">
        <v>103</v>
      </c>
      <c r="O185" s="6">
        <v>0</v>
      </c>
      <c r="P185" s="21">
        <v>0</v>
      </c>
      <c r="Q185" s="4" t="s">
        <v>121</v>
      </c>
      <c r="R185" s="5" t="s">
        <v>122</v>
      </c>
      <c r="S185" s="5" t="s">
        <v>186</v>
      </c>
      <c r="T185" s="4" t="s">
        <v>121</v>
      </c>
      <c r="U185" s="5" t="s">
        <v>122</v>
      </c>
      <c r="V185" s="5" t="s">
        <v>122</v>
      </c>
      <c r="W185" s="4" t="str">
        <f t="shared" si="4"/>
        <v>Acudir a oficinas centrales a recoger insumos y a varias areas a entregar acuses y oficios</v>
      </c>
      <c r="X185" s="5">
        <v>44235</v>
      </c>
      <c r="Y185" s="5">
        <v>44235</v>
      </c>
      <c r="Z185" s="16">
        <v>178</v>
      </c>
      <c r="AA185" s="11">
        <v>150</v>
      </c>
      <c r="AB185" s="11">
        <v>0</v>
      </c>
      <c r="AC185" s="5">
        <f t="shared" si="5"/>
        <v>44235</v>
      </c>
      <c r="AD185" s="14" t="s">
        <v>638</v>
      </c>
      <c r="AE185">
        <v>178</v>
      </c>
      <c r="AF185" s="8" t="s">
        <v>124</v>
      </c>
      <c r="AG185" s="4" t="s">
        <v>125</v>
      </c>
      <c r="AH185" s="5">
        <v>44288</v>
      </c>
      <c r="AI185" s="5">
        <v>44288</v>
      </c>
      <c r="AJ185" s="4" t="s">
        <v>128</v>
      </c>
    </row>
    <row r="186" spans="1:36" s="4" customFormat="1" x14ac:dyDescent="0.25">
      <c r="A186" s="4">
        <v>2021</v>
      </c>
      <c r="B186" s="5">
        <v>44197</v>
      </c>
      <c r="C186" s="5">
        <v>44286</v>
      </c>
      <c r="D186" s="4" t="s">
        <v>91</v>
      </c>
      <c r="E186" s="4" t="s">
        <v>138</v>
      </c>
      <c r="F186" s="4" t="s">
        <v>639</v>
      </c>
      <c r="G186" s="4" t="s">
        <v>639</v>
      </c>
      <c r="H186" s="4" t="s">
        <v>634</v>
      </c>
      <c r="I186" s="4" t="s">
        <v>640</v>
      </c>
      <c r="J186" s="4" t="s">
        <v>119</v>
      </c>
      <c r="K186" s="4" t="s">
        <v>641</v>
      </c>
      <c r="L186" s="4" t="s">
        <v>101</v>
      </c>
      <c r="M186" s="4" t="s">
        <v>642</v>
      </c>
      <c r="N186" s="4" t="s">
        <v>103</v>
      </c>
      <c r="O186" s="6">
        <v>0</v>
      </c>
      <c r="P186" s="21">
        <v>0</v>
      </c>
      <c r="Q186" s="4" t="s">
        <v>121</v>
      </c>
      <c r="R186" s="5" t="s">
        <v>122</v>
      </c>
      <c r="S186" s="5" t="s">
        <v>186</v>
      </c>
      <c r="T186" s="4" t="s">
        <v>121</v>
      </c>
      <c r="U186" s="5" t="s">
        <v>122</v>
      </c>
      <c r="V186" s="5" t="s">
        <v>122</v>
      </c>
      <c r="W186" s="4" t="str">
        <f t="shared" si="4"/>
        <v>Asistir a oficinas centrales a recoger insumos y a varias areas a entregar acuses y oficios</v>
      </c>
      <c r="X186" s="5">
        <v>44235</v>
      </c>
      <c r="Y186" s="5">
        <v>44235</v>
      </c>
      <c r="Z186" s="16">
        <v>179</v>
      </c>
      <c r="AA186" s="11">
        <v>150</v>
      </c>
      <c r="AB186" s="11">
        <v>0</v>
      </c>
      <c r="AC186" s="5">
        <f t="shared" si="5"/>
        <v>44235</v>
      </c>
      <c r="AD186" s="14" t="s">
        <v>643</v>
      </c>
      <c r="AE186">
        <v>179</v>
      </c>
      <c r="AF186" s="8" t="s">
        <v>124</v>
      </c>
      <c r="AG186" s="4" t="s">
        <v>125</v>
      </c>
      <c r="AH186" s="5">
        <v>44288</v>
      </c>
      <c r="AI186" s="5">
        <v>44288</v>
      </c>
      <c r="AJ186" s="4" t="s">
        <v>128</v>
      </c>
    </row>
    <row r="187" spans="1:36" s="4" customFormat="1" x14ac:dyDescent="0.25">
      <c r="A187" s="4">
        <v>2021</v>
      </c>
      <c r="B187" s="5">
        <v>44197</v>
      </c>
      <c r="C187" s="5">
        <v>44286</v>
      </c>
      <c r="D187" s="4" t="s">
        <v>91</v>
      </c>
      <c r="E187" s="4" t="s">
        <v>138</v>
      </c>
      <c r="F187" s="4" t="s">
        <v>639</v>
      </c>
      <c r="G187" s="4" t="s">
        <v>639</v>
      </c>
      <c r="H187" s="4" t="s">
        <v>634</v>
      </c>
      <c r="I187" s="4" t="s">
        <v>640</v>
      </c>
      <c r="J187" s="4" t="s">
        <v>119</v>
      </c>
      <c r="K187" s="4" t="s">
        <v>641</v>
      </c>
      <c r="L187" s="4" t="s">
        <v>101</v>
      </c>
      <c r="M187" s="4" t="s">
        <v>644</v>
      </c>
      <c r="N187" s="4" t="s">
        <v>103</v>
      </c>
      <c r="O187" s="6">
        <v>0</v>
      </c>
      <c r="P187" s="21">
        <v>0</v>
      </c>
      <c r="Q187" s="4" t="s">
        <v>121</v>
      </c>
      <c r="R187" s="5" t="s">
        <v>122</v>
      </c>
      <c r="S187" s="5" t="s">
        <v>186</v>
      </c>
      <c r="T187" s="4" t="s">
        <v>121</v>
      </c>
      <c r="U187" s="5" t="s">
        <v>122</v>
      </c>
      <c r="V187" s="5" t="s">
        <v>122</v>
      </c>
      <c r="W187" s="4" t="str">
        <f t="shared" si="4"/>
        <v>Entregar diversos oficios y recibir equipo de computo en oficinas centrales</v>
      </c>
      <c r="X187" s="5">
        <v>44235</v>
      </c>
      <c r="Y187" s="5">
        <v>44235</v>
      </c>
      <c r="Z187" s="16">
        <v>180</v>
      </c>
      <c r="AA187" s="11">
        <v>100</v>
      </c>
      <c r="AB187" s="11">
        <v>0</v>
      </c>
      <c r="AC187" s="5">
        <f t="shared" si="5"/>
        <v>44235</v>
      </c>
      <c r="AD187" s="14" t="s">
        <v>645</v>
      </c>
      <c r="AE187">
        <v>180</v>
      </c>
      <c r="AF187" s="8" t="s">
        <v>124</v>
      </c>
      <c r="AG187" s="4" t="s">
        <v>125</v>
      </c>
      <c r="AH187" s="5">
        <v>44288</v>
      </c>
      <c r="AI187" s="5">
        <v>44288</v>
      </c>
      <c r="AJ187" s="4" t="s">
        <v>128</v>
      </c>
    </row>
    <row r="188" spans="1:36" s="4" customFormat="1" x14ac:dyDescent="0.25">
      <c r="A188" s="4">
        <v>2021</v>
      </c>
      <c r="B188" s="5">
        <v>44197</v>
      </c>
      <c r="C188" s="5">
        <v>44286</v>
      </c>
      <c r="D188" s="4" t="s">
        <v>91</v>
      </c>
      <c r="E188" s="4" t="s">
        <v>138</v>
      </c>
      <c r="F188" s="4" t="s">
        <v>639</v>
      </c>
      <c r="G188" s="4" t="s">
        <v>639</v>
      </c>
      <c r="H188" s="4" t="s">
        <v>634</v>
      </c>
      <c r="I188" s="4" t="s">
        <v>640</v>
      </c>
      <c r="J188" s="4" t="s">
        <v>119</v>
      </c>
      <c r="K188" s="4" t="s">
        <v>641</v>
      </c>
      <c r="L188" s="4" t="s">
        <v>101</v>
      </c>
      <c r="M188" s="4" t="s">
        <v>644</v>
      </c>
      <c r="N188" s="4" t="s">
        <v>103</v>
      </c>
      <c r="O188" s="6">
        <v>0</v>
      </c>
      <c r="P188" s="21">
        <v>0</v>
      </c>
      <c r="Q188" s="4" t="s">
        <v>121</v>
      </c>
      <c r="R188" s="5" t="s">
        <v>122</v>
      </c>
      <c r="S188" s="5" t="s">
        <v>186</v>
      </c>
      <c r="T188" s="4" t="s">
        <v>121</v>
      </c>
      <c r="U188" s="5" t="s">
        <v>122</v>
      </c>
      <c r="V188" s="5" t="s">
        <v>122</v>
      </c>
      <c r="W188" s="4" t="str">
        <f t="shared" si="4"/>
        <v>Entregar diversos oficios y recibir equipo de computo en oficinas centrales</v>
      </c>
      <c r="X188" s="5">
        <v>44235</v>
      </c>
      <c r="Y188" s="5">
        <v>44235</v>
      </c>
      <c r="Z188" s="16">
        <v>181</v>
      </c>
      <c r="AA188" s="11">
        <v>33</v>
      </c>
      <c r="AB188" s="11">
        <v>0</v>
      </c>
      <c r="AC188" s="5">
        <f t="shared" si="5"/>
        <v>44235</v>
      </c>
      <c r="AD188" s="14" t="s">
        <v>646</v>
      </c>
      <c r="AE188">
        <v>181</v>
      </c>
      <c r="AF188" s="8" t="s">
        <v>124</v>
      </c>
      <c r="AG188" s="4" t="s">
        <v>125</v>
      </c>
      <c r="AH188" s="5">
        <v>44288</v>
      </c>
      <c r="AI188" s="5">
        <v>44288</v>
      </c>
      <c r="AJ188" s="4" t="s">
        <v>128</v>
      </c>
    </row>
    <row r="189" spans="1:36" s="4" customFormat="1" x14ac:dyDescent="0.25">
      <c r="A189" s="4">
        <v>2021</v>
      </c>
      <c r="B189" s="5">
        <v>44197</v>
      </c>
      <c r="C189" s="5">
        <v>44286</v>
      </c>
      <c r="D189" s="4" t="s">
        <v>91</v>
      </c>
      <c r="E189" s="4" t="s">
        <v>138</v>
      </c>
      <c r="F189" s="4" t="s">
        <v>173</v>
      </c>
      <c r="G189" s="4" t="s">
        <v>173</v>
      </c>
      <c r="H189" s="4" t="s">
        <v>634</v>
      </c>
      <c r="I189" s="4" t="s">
        <v>317</v>
      </c>
      <c r="J189" s="4" t="s">
        <v>620</v>
      </c>
      <c r="K189" s="4" t="s">
        <v>319</v>
      </c>
      <c r="L189" s="4" t="s">
        <v>101</v>
      </c>
      <c r="M189" s="4" t="s">
        <v>647</v>
      </c>
      <c r="N189" s="4" t="s">
        <v>103</v>
      </c>
      <c r="O189" s="6">
        <v>0</v>
      </c>
      <c r="P189" s="21">
        <v>0</v>
      </c>
      <c r="Q189" s="4" t="s">
        <v>121</v>
      </c>
      <c r="R189" s="5" t="s">
        <v>122</v>
      </c>
      <c r="S189" s="5" t="s">
        <v>186</v>
      </c>
      <c r="T189" s="4" t="s">
        <v>121</v>
      </c>
      <c r="U189" s="5" t="s">
        <v>122</v>
      </c>
      <c r="V189" s="5" t="s">
        <v>648</v>
      </c>
      <c r="W189" s="4" t="str">
        <f t="shared" si="4"/>
        <v>Asistir a entrega de insumos al consejo municipal de cueramaro</v>
      </c>
      <c r="X189" s="5">
        <v>44238</v>
      </c>
      <c r="Y189" s="5">
        <v>44238</v>
      </c>
      <c r="Z189" s="16">
        <v>182</v>
      </c>
      <c r="AA189" s="11">
        <v>150</v>
      </c>
      <c r="AB189" s="11">
        <v>0</v>
      </c>
      <c r="AC189" s="5">
        <f t="shared" si="5"/>
        <v>44238</v>
      </c>
      <c r="AD189" s="14" t="s">
        <v>649</v>
      </c>
      <c r="AE189">
        <v>182</v>
      </c>
      <c r="AF189" s="8" t="s">
        <v>124</v>
      </c>
      <c r="AG189" s="4" t="s">
        <v>125</v>
      </c>
      <c r="AH189" s="5">
        <v>44288</v>
      </c>
      <c r="AI189" s="5">
        <v>44288</v>
      </c>
      <c r="AJ189" s="4" t="s">
        <v>128</v>
      </c>
    </row>
    <row r="190" spans="1:36" s="4" customFormat="1" x14ac:dyDescent="0.25">
      <c r="A190" s="4">
        <v>2021</v>
      </c>
      <c r="B190" s="5">
        <v>44197</v>
      </c>
      <c r="C190" s="5">
        <v>44286</v>
      </c>
      <c r="D190" s="4" t="s">
        <v>91</v>
      </c>
      <c r="E190" s="4" t="s">
        <v>138</v>
      </c>
      <c r="F190" s="4" t="s">
        <v>222</v>
      </c>
      <c r="G190" s="4" t="s">
        <v>222</v>
      </c>
      <c r="H190" s="4" t="s">
        <v>634</v>
      </c>
      <c r="I190" s="4" t="s">
        <v>650</v>
      </c>
      <c r="J190" s="4" t="s">
        <v>651</v>
      </c>
      <c r="K190" s="4" t="s">
        <v>652</v>
      </c>
      <c r="L190" s="4" t="s">
        <v>101</v>
      </c>
      <c r="M190" s="4" t="s">
        <v>653</v>
      </c>
      <c r="N190" s="4" t="s">
        <v>103</v>
      </c>
      <c r="O190" s="6">
        <v>0</v>
      </c>
      <c r="P190" s="21">
        <v>0</v>
      </c>
      <c r="Q190" s="4" t="s">
        <v>121</v>
      </c>
      <c r="R190" s="5" t="s">
        <v>122</v>
      </c>
      <c r="S190" s="5" t="s">
        <v>186</v>
      </c>
      <c r="T190" s="4" t="s">
        <v>121</v>
      </c>
      <c r="U190" s="5" t="s">
        <v>122</v>
      </c>
      <c r="V190" s="5" t="s">
        <v>648</v>
      </c>
      <c r="W190" s="4" t="str">
        <f t="shared" si="4"/>
        <v>Entrega de insumos y material de difusion al consejo municipl de cueramaro</v>
      </c>
      <c r="X190" s="5">
        <v>44238</v>
      </c>
      <c r="Y190" s="5">
        <v>44238</v>
      </c>
      <c r="Z190" s="16">
        <v>183</v>
      </c>
      <c r="AA190" s="11">
        <v>150</v>
      </c>
      <c r="AB190" s="11">
        <v>0</v>
      </c>
      <c r="AC190" s="5">
        <f t="shared" si="5"/>
        <v>44238</v>
      </c>
      <c r="AD190" s="14" t="s">
        <v>654</v>
      </c>
      <c r="AE190">
        <v>183</v>
      </c>
      <c r="AF190" s="8" t="s">
        <v>124</v>
      </c>
      <c r="AG190" s="4" t="s">
        <v>125</v>
      </c>
      <c r="AH190" s="5">
        <v>44288</v>
      </c>
      <c r="AI190" s="5">
        <v>44288</v>
      </c>
      <c r="AJ190" s="4" t="s">
        <v>128</v>
      </c>
    </row>
    <row r="191" spans="1:36" s="4" customFormat="1" x14ac:dyDescent="0.25">
      <c r="A191" s="4">
        <v>2021</v>
      </c>
      <c r="B191" s="5">
        <v>44197</v>
      </c>
      <c r="C191" s="5">
        <v>44286</v>
      </c>
      <c r="D191" s="4" t="s">
        <v>91</v>
      </c>
      <c r="E191" s="4" t="s">
        <v>138</v>
      </c>
      <c r="F191" s="4" t="s">
        <v>173</v>
      </c>
      <c r="G191" s="4" t="s">
        <v>173</v>
      </c>
      <c r="H191" s="4" t="s">
        <v>634</v>
      </c>
      <c r="I191" s="4" t="s">
        <v>317</v>
      </c>
      <c r="J191" s="4" t="s">
        <v>620</v>
      </c>
      <c r="K191" s="4" t="s">
        <v>319</v>
      </c>
      <c r="L191" s="4" t="s">
        <v>101</v>
      </c>
      <c r="M191" s="4" t="s">
        <v>655</v>
      </c>
      <c r="N191" s="4" t="s">
        <v>103</v>
      </c>
      <c r="O191" s="6">
        <v>0</v>
      </c>
      <c r="P191" s="21">
        <v>0</v>
      </c>
      <c r="Q191" s="4" t="s">
        <v>121</v>
      </c>
      <c r="R191" s="5" t="s">
        <v>122</v>
      </c>
      <c r="S191" s="5" t="s">
        <v>186</v>
      </c>
      <c r="T191" s="4" t="s">
        <v>121</v>
      </c>
      <c r="U191" s="5" t="s">
        <v>122</v>
      </c>
      <c r="V191" s="5" t="s">
        <v>656</v>
      </c>
      <c r="W191" s="4" t="str">
        <f t="shared" si="4"/>
        <v>Entrega de insumos y material de difusion al consejo municipl de MANUEL DOBLADO Y PURISIMA DEL RINCON</v>
      </c>
      <c r="X191" s="5">
        <v>44239</v>
      </c>
      <c r="Y191" s="5">
        <v>44239</v>
      </c>
      <c r="Z191" s="16">
        <v>184</v>
      </c>
      <c r="AA191" s="11">
        <v>150</v>
      </c>
      <c r="AB191" s="11">
        <v>0</v>
      </c>
      <c r="AC191" s="5">
        <f t="shared" si="5"/>
        <v>44239</v>
      </c>
      <c r="AD191" s="14" t="s">
        <v>657</v>
      </c>
      <c r="AE191">
        <v>184</v>
      </c>
      <c r="AF191" s="8" t="s">
        <v>124</v>
      </c>
      <c r="AG191" s="4" t="s">
        <v>125</v>
      </c>
      <c r="AH191" s="5">
        <v>44288</v>
      </c>
      <c r="AI191" s="5">
        <v>44288</v>
      </c>
      <c r="AJ191" s="4" t="s">
        <v>128</v>
      </c>
    </row>
    <row r="192" spans="1:36" s="4" customFormat="1" x14ac:dyDescent="0.25">
      <c r="A192" s="4">
        <v>2021</v>
      </c>
      <c r="B192" s="5">
        <v>44197</v>
      </c>
      <c r="C192" s="5">
        <v>44286</v>
      </c>
      <c r="D192" s="4" t="s">
        <v>91</v>
      </c>
      <c r="E192" s="4" t="s">
        <v>138</v>
      </c>
      <c r="F192" s="4" t="s">
        <v>222</v>
      </c>
      <c r="G192" s="4" t="s">
        <v>222</v>
      </c>
      <c r="H192" s="4" t="s">
        <v>634</v>
      </c>
      <c r="I192" s="4" t="s">
        <v>650</v>
      </c>
      <c r="J192" s="4" t="s">
        <v>651</v>
      </c>
      <c r="K192" s="4" t="s">
        <v>652</v>
      </c>
      <c r="L192" s="4" t="s">
        <v>101</v>
      </c>
      <c r="M192" s="4" t="s">
        <v>655</v>
      </c>
      <c r="N192" s="4" t="s">
        <v>103</v>
      </c>
      <c r="O192" s="6">
        <v>0</v>
      </c>
      <c r="P192" s="21">
        <v>0</v>
      </c>
      <c r="Q192" s="4" t="s">
        <v>121</v>
      </c>
      <c r="R192" s="5" t="s">
        <v>122</v>
      </c>
      <c r="S192" s="5" t="s">
        <v>186</v>
      </c>
      <c r="T192" s="4" t="s">
        <v>121</v>
      </c>
      <c r="U192" s="5" t="s">
        <v>122</v>
      </c>
      <c r="V192" s="5" t="s">
        <v>656</v>
      </c>
      <c r="W192" s="4" t="str">
        <f t="shared" si="4"/>
        <v>Entrega de insumos y material de difusion al consejo municipl de MANUEL DOBLADO Y PURISIMA DEL RINCON</v>
      </c>
      <c r="X192" s="5">
        <v>44239</v>
      </c>
      <c r="Y192" s="5">
        <v>44239</v>
      </c>
      <c r="Z192" s="16">
        <v>185</v>
      </c>
      <c r="AA192" s="11">
        <v>150</v>
      </c>
      <c r="AB192" s="11">
        <v>0</v>
      </c>
      <c r="AC192" s="5">
        <f t="shared" si="5"/>
        <v>44239</v>
      </c>
      <c r="AD192" s="14" t="s">
        <v>658</v>
      </c>
      <c r="AE192">
        <v>185</v>
      </c>
      <c r="AF192" s="8" t="s">
        <v>124</v>
      </c>
      <c r="AG192" s="4" t="s">
        <v>125</v>
      </c>
      <c r="AH192" s="5">
        <v>44288</v>
      </c>
      <c r="AI192" s="5">
        <v>44288</v>
      </c>
      <c r="AJ192" s="4" t="s">
        <v>128</v>
      </c>
    </row>
    <row r="193" spans="1:36" s="4" customFormat="1" x14ac:dyDescent="0.25">
      <c r="A193" s="4">
        <v>2021</v>
      </c>
      <c r="B193" s="5">
        <v>44197</v>
      </c>
      <c r="C193" s="5">
        <v>44286</v>
      </c>
      <c r="D193" s="4" t="s">
        <v>91</v>
      </c>
      <c r="E193" s="4" t="s">
        <v>138</v>
      </c>
      <c r="F193" s="4" t="s">
        <v>283</v>
      </c>
      <c r="G193" s="4" t="s">
        <v>283</v>
      </c>
      <c r="H193" s="4" t="s">
        <v>634</v>
      </c>
      <c r="I193" s="4" t="s">
        <v>659</v>
      </c>
      <c r="J193" s="4" t="s">
        <v>183</v>
      </c>
      <c r="K193" s="4" t="s">
        <v>184</v>
      </c>
      <c r="L193" s="4" t="s">
        <v>101</v>
      </c>
      <c r="M193" s="4" t="s">
        <v>660</v>
      </c>
      <c r="N193" s="4" t="s">
        <v>103</v>
      </c>
      <c r="O193" s="6">
        <v>0</v>
      </c>
      <c r="P193" s="21">
        <v>0</v>
      </c>
      <c r="Q193" s="4" t="s">
        <v>121</v>
      </c>
      <c r="R193" s="5" t="s">
        <v>122</v>
      </c>
      <c r="S193" s="5" t="s">
        <v>186</v>
      </c>
      <c r="T193" s="4" t="s">
        <v>121</v>
      </c>
      <c r="U193" s="5" t="s">
        <v>122</v>
      </c>
      <c r="V193" s="5" t="s">
        <v>648</v>
      </c>
      <c r="W193" s="4" t="str">
        <f t="shared" si="4"/>
        <v>Asistir a los CM  de prisima del rincon,Manuel doblado, y cueramaro para entregar material de difusion,tarimas,sellos oficiales</v>
      </c>
      <c r="X193" s="5">
        <v>44244</v>
      </c>
      <c r="Y193" s="5">
        <v>44244</v>
      </c>
      <c r="Z193" s="16">
        <v>186</v>
      </c>
      <c r="AA193" s="11">
        <v>150</v>
      </c>
      <c r="AB193" s="11">
        <v>0</v>
      </c>
      <c r="AC193" s="5">
        <f t="shared" si="5"/>
        <v>44244</v>
      </c>
      <c r="AD193" s="14" t="s">
        <v>661</v>
      </c>
      <c r="AE193">
        <v>186</v>
      </c>
      <c r="AF193" s="8" t="s">
        <v>124</v>
      </c>
      <c r="AG193" s="4" t="s">
        <v>125</v>
      </c>
      <c r="AH193" s="5">
        <v>44288</v>
      </c>
      <c r="AI193" s="5">
        <v>44288</v>
      </c>
      <c r="AJ193" s="4" t="s">
        <v>128</v>
      </c>
    </row>
    <row r="194" spans="1:36" s="4" customFormat="1" x14ac:dyDescent="0.25">
      <c r="A194" s="4">
        <v>2021</v>
      </c>
      <c r="B194" s="5">
        <v>44197</v>
      </c>
      <c r="C194" s="5">
        <v>44286</v>
      </c>
      <c r="D194" s="4" t="s">
        <v>91</v>
      </c>
      <c r="E194" s="4" t="s">
        <v>138</v>
      </c>
      <c r="F194" s="4" t="s">
        <v>283</v>
      </c>
      <c r="G194" s="4" t="s">
        <v>283</v>
      </c>
      <c r="H194" s="4" t="s">
        <v>634</v>
      </c>
      <c r="I194" s="4" t="s">
        <v>659</v>
      </c>
      <c r="J194" s="4" t="s">
        <v>183</v>
      </c>
      <c r="K194" s="4" t="s">
        <v>184</v>
      </c>
      <c r="L194" s="4" t="s">
        <v>101</v>
      </c>
      <c r="M194" s="4" t="s">
        <v>662</v>
      </c>
      <c r="N194" s="4" t="s">
        <v>103</v>
      </c>
      <c r="O194" s="6">
        <v>0</v>
      </c>
      <c r="P194" s="21">
        <v>0</v>
      </c>
      <c r="Q194" s="4" t="s">
        <v>121</v>
      </c>
      <c r="R194" s="5" t="s">
        <v>122</v>
      </c>
      <c r="S194" s="5" t="s">
        <v>186</v>
      </c>
      <c r="T194" s="4" t="s">
        <v>121</v>
      </c>
      <c r="U194" s="5" t="s">
        <v>122</v>
      </c>
      <c r="V194" s="5" t="s">
        <v>656</v>
      </c>
      <c r="W194" s="4" t="str">
        <f t="shared" si="4"/>
        <v>Asistir al consejo municipal de purisima del rincon a entregar garrafonesde agua e insumos</v>
      </c>
      <c r="X194" s="5">
        <v>44249</v>
      </c>
      <c r="Y194" s="5">
        <v>44249</v>
      </c>
      <c r="Z194" s="16">
        <v>187</v>
      </c>
      <c r="AA194" s="11">
        <v>150</v>
      </c>
      <c r="AB194" s="11">
        <v>0</v>
      </c>
      <c r="AC194" s="5">
        <f t="shared" si="5"/>
        <v>44249</v>
      </c>
      <c r="AD194" s="14" t="s">
        <v>663</v>
      </c>
      <c r="AE194">
        <v>187</v>
      </c>
      <c r="AF194" s="8" t="s">
        <v>124</v>
      </c>
      <c r="AG194" s="4" t="s">
        <v>125</v>
      </c>
      <c r="AH194" s="5">
        <v>44288</v>
      </c>
      <c r="AI194" s="5">
        <v>44288</v>
      </c>
      <c r="AJ194" s="4" t="s">
        <v>128</v>
      </c>
    </row>
    <row r="195" spans="1:36" s="4" customFormat="1" x14ac:dyDescent="0.25">
      <c r="A195" s="4">
        <v>2021</v>
      </c>
      <c r="B195" s="5">
        <v>44197</v>
      </c>
      <c r="C195" s="5">
        <v>44286</v>
      </c>
      <c r="D195" s="4" t="s">
        <v>91</v>
      </c>
      <c r="E195" s="4" t="s">
        <v>138</v>
      </c>
      <c r="F195" s="4" t="s">
        <v>157</v>
      </c>
      <c r="G195" s="4" t="s">
        <v>157</v>
      </c>
      <c r="H195" s="4" t="s">
        <v>140</v>
      </c>
      <c r="I195" s="4" t="s">
        <v>158</v>
      </c>
      <c r="J195" s="4" t="s">
        <v>159</v>
      </c>
      <c r="K195" s="4" t="s">
        <v>160</v>
      </c>
      <c r="L195" s="4" t="s">
        <v>101</v>
      </c>
      <c r="M195" s="4" t="s">
        <v>664</v>
      </c>
      <c r="N195" s="4" t="s">
        <v>103</v>
      </c>
      <c r="O195" s="6">
        <v>0</v>
      </c>
      <c r="P195" s="21">
        <v>0</v>
      </c>
      <c r="Q195" s="4" t="s">
        <v>121</v>
      </c>
      <c r="R195" s="5" t="s">
        <v>122</v>
      </c>
      <c r="S195" s="5" t="s">
        <v>122</v>
      </c>
      <c r="T195" s="4" t="s">
        <v>121</v>
      </c>
      <c r="U195" s="5" t="s">
        <v>122</v>
      </c>
      <c r="V195" s="5" t="s">
        <v>145</v>
      </c>
      <c r="W195" s="4" t="str">
        <f t="shared" si="4"/>
        <v>Realizar notificaciones en la ciudad de celaya,irapuato,valle de santiago,y leon</v>
      </c>
      <c r="X195" s="5">
        <v>44230</v>
      </c>
      <c r="Y195" s="5">
        <v>44238</v>
      </c>
      <c r="Z195" s="16">
        <v>188</v>
      </c>
      <c r="AA195" s="11">
        <v>508</v>
      </c>
      <c r="AB195" s="11">
        <v>0</v>
      </c>
      <c r="AC195" s="5">
        <f t="shared" si="5"/>
        <v>44238</v>
      </c>
      <c r="AD195" s="14" t="s">
        <v>665</v>
      </c>
      <c r="AE195">
        <v>188</v>
      </c>
      <c r="AF195" s="8" t="s">
        <v>124</v>
      </c>
      <c r="AG195" s="4" t="s">
        <v>125</v>
      </c>
      <c r="AH195" s="5">
        <v>44288</v>
      </c>
      <c r="AI195" s="5">
        <v>44288</v>
      </c>
      <c r="AJ195" s="4" t="s">
        <v>128</v>
      </c>
    </row>
    <row r="196" spans="1:36" s="4" customFormat="1" x14ac:dyDescent="0.25">
      <c r="A196" s="4">
        <v>2021</v>
      </c>
      <c r="B196" s="5">
        <v>44197</v>
      </c>
      <c r="C196" s="5">
        <v>44286</v>
      </c>
      <c r="D196" s="4" t="s">
        <v>91</v>
      </c>
      <c r="E196" s="4" t="s">
        <v>138</v>
      </c>
      <c r="F196" s="4" t="s">
        <v>139</v>
      </c>
      <c r="G196" s="4" t="s">
        <v>139</v>
      </c>
      <c r="H196" s="4" t="s">
        <v>140</v>
      </c>
      <c r="I196" s="4" t="s">
        <v>141</v>
      </c>
      <c r="J196" s="4" t="s">
        <v>142</v>
      </c>
      <c r="K196" s="4" t="s">
        <v>143</v>
      </c>
      <c r="L196" s="4" t="s">
        <v>101</v>
      </c>
      <c r="M196" s="4" t="s">
        <v>666</v>
      </c>
      <c r="N196" s="4" t="s">
        <v>103</v>
      </c>
      <c r="O196" s="6">
        <v>0</v>
      </c>
      <c r="P196" s="21">
        <v>0</v>
      </c>
      <c r="Q196" s="4" t="s">
        <v>121</v>
      </c>
      <c r="R196" s="5" t="s">
        <v>122</v>
      </c>
      <c r="S196" s="5" t="s">
        <v>122</v>
      </c>
      <c r="T196" s="4" t="s">
        <v>121</v>
      </c>
      <c r="U196" s="5" t="s">
        <v>122</v>
      </c>
      <c r="V196" s="5" t="s">
        <v>418</v>
      </c>
      <c r="W196" s="4" t="str">
        <f t="shared" si="4"/>
        <v>Realizar notificaciones el dia 2,3,4,5,11 en la ciudad de leon y apaseo el alto</v>
      </c>
      <c r="X196" s="5">
        <v>44229</v>
      </c>
      <c r="Y196" s="5">
        <v>44238</v>
      </c>
      <c r="Z196" s="16">
        <v>189</v>
      </c>
      <c r="AA196" s="11">
        <v>288</v>
      </c>
      <c r="AB196" s="11">
        <v>0</v>
      </c>
      <c r="AC196" s="5">
        <f t="shared" si="5"/>
        <v>44238</v>
      </c>
      <c r="AD196" s="14" t="s">
        <v>667</v>
      </c>
      <c r="AE196">
        <v>189</v>
      </c>
      <c r="AF196" s="8" t="s">
        <v>124</v>
      </c>
      <c r="AG196" s="4" t="s">
        <v>125</v>
      </c>
      <c r="AH196" s="5">
        <v>44288</v>
      </c>
      <c r="AI196" s="5">
        <v>44288</v>
      </c>
      <c r="AJ196" s="4" t="s">
        <v>128</v>
      </c>
    </row>
    <row r="197" spans="1:36" s="4" customFormat="1" x14ac:dyDescent="0.25">
      <c r="A197" s="4">
        <v>2021</v>
      </c>
      <c r="B197" s="5">
        <v>44197</v>
      </c>
      <c r="C197" s="5">
        <v>44286</v>
      </c>
      <c r="D197" s="4" t="s">
        <v>91</v>
      </c>
      <c r="E197" s="4" t="s">
        <v>114</v>
      </c>
      <c r="F197" s="4" t="s">
        <v>263</v>
      </c>
      <c r="G197" s="4" t="s">
        <v>263</v>
      </c>
      <c r="H197" s="4" t="s">
        <v>264</v>
      </c>
      <c r="I197" s="4" t="s">
        <v>265</v>
      </c>
      <c r="J197" s="4" t="s">
        <v>266</v>
      </c>
      <c r="K197" s="4" t="s">
        <v>267</v>
      </c>
      <c r="L197" s="4" t="s">
        <v>101</v>
      </c>
      <c r="M197" s="4" t="s">
        <v>668</v>
      </c>
      <c r="N197" s="4" t="s">
        <v>103</v>
      </c>
      <c r="O197" s="6">
        <v>0</v>
      </c>
      <c r="P197" s="21">
        <v>0</v>
      </c>
      <c r="Q197" s="4" t="s">
        <v>121</v>
      </c>
      <c r="R197" s="5" t="s">
        <v>122</v>
      </c>
      <c r="S197" s="5" t="s">
        <v>122</v>
      </c>
      <c r="T197" s="4" t="s">
        <v>121</v>
      </c>
      <c r="U197" s="5" t="s">
        <v>122</v>
      </c>
      <c r="V197" s="5" t="s">
        <v>561</v>
      </c>
      <c r="W197" s="4" t="str">
        <f t="shared" si="4"/>
        <v>Supervision de bodegas electorales en dolores hidalgo</v>
      </c>
      <c r="X197" s="5">
        <v>44237</v>
      </c>
      <c r="Y197" s="5">
        <v>44237</v>
      </c>
      <c r="Z197" s="16">
        <v>190</v>
      </c>
      <c r="AA197" s="11">
        <v>53</v>
      </c>
      <c r="AB197" s="11">
        <v>0</v>
      </c>
      <c r="AC197" s="5">
        <f t="shared" si="5"/>
        <v>44237</v>
      </c>
      <c r="AD197" s="14" t="s">
        <v>669</v>
      </c>
      <c r="AE197">
        <v>190</v>
      </c>
      <c r="AF197" s="8" t="s">
        <v>124</v>
      </c>
      <c r="AG197" s="4" t="s">
        <v>125</v>
      </c>
      <c r="AH197" s="5">
        <v>44288</v>
      </c>
      <c r="AI197" s="5">
        <v>44288</v>
      </c>
      <c r="AJ197" s="4" t="s">
        <v>128</v>
      </c>
    </row>
    <row r="198" spans="1:36" s="4" customFormat="1" x14ac:dyDescent="0.25">
      <c r="A198" s="4">
        <v>2021</v>
      </c>
      <c r="B198" s="5">
        <v>44197</v>
      </c>
      <c r="C198" s="5">
        <v>44286</v>
      </c>
      <c r="D198" s="4" t="s">
        <v>91</v>
      </c>
      <c r="E198" s="4" t="s">
        <v>114</v>
      </c>
      <c r="F198" s="4" t="s">
        <v>670</v>
      </c>
      <c r="G198" s="4" t="s">
        <v>670</v>
      </c>
      <c r="H198" s="4" t="s">
        <v>670</v>
      </c>
      <c r="I198" s="4" t="s">
        <v>671</v>
      </c>
      <c r="J198" s="4" t="s">
        <v>672</v>
      </c>
      <c r="K198" s="4" t="s">
        <v>354</v>
      </c>
      <c r="L198" s="4" t="s">
        <v>101</v>
      </c>
      <c r="M198" s="4" t="s">
        <v>673</v>
      </c>
      <c r="N198" s="4" t="s">
        <v>103</v>
      </c>
      <c r="O198" s="6">
        <v>0</v>
      </c>
      <c r="P198" s="21">
        <v>0</v>
      </c>
      <c r="Q198" s="4" t="s">
        <v>121</v>
      </c>
      <c r="R198" s="5" t="s">
        <v>122</v>
      </c>
      <c r="S198" s="5" t="s">
        <v>122</v>
      </c>
      <c r="T198" s="4" t="s">
        <v>121</v>
      </c>
      <c r="U198" s="5" t="s">
        <v>122</v>
      </c>
      <c r="V198" s="5" t="s">
        <v>392</v>
      </c>
      <c r="W198" s="4" t="str">
        <f t="shared" si="4"/>
        <v>Acudir a mesa de trabajo de la comision de capacitacion y organización electoral en el municipio de yuriria</v>
      </c>
      <c r="X198" s="5">
        <v>44232</v>
      </c>
      <c r="Y198" s="5">
        <v>44232</v>
      </c>
      <c r="Z198" s="16">
        <v>191</v>
      </c>
      <c r="AA198" s="11">
        <v>181</v>
      </c>
      <c r="AB198" s="11">
        <v>0</v>
      </c>
      <c r="AC198" s="5">
        <f t="shared" si="5"/>
        <v>44232</v>
      </c>
      <c r="AD198" s="14" t="s">
        <v>674</v>
      </c>
      <c r="AE198">
        <v>191</v>
      </c>
      <c r="AF198" s="8" t="s">
        <v>124</v>
      </c>
      <c r="AG198" s="4" t="s">
        <v>125</v>
      </c>
      <c r="AH198" s="5">
        <v>44288</v>
      </c>
      <c r="AI198" s="5">
        <v>44288</v>
      </c>
      <c r="AJ198" s="4" t="s">
        <v>128</v>
      </c>
    </row>
    <row r="199" spans="1:36" s="4" customFormat="1" x14ac:dyDescent="0.25">
      <c r="A199" s="4">
        <v>2021</v>
      </c>
      <c r="B199" s="5">
        <v>44197</v>
      </c>
      <c r="C199" s="5">
        <v>44286</v>
      </c>
      <c r="D199" s="4" t="s">
        <v>91</v>
      </c>
      <c r="E199" s="4" t="s">
        <v>138</v>
      </c>
      <c r="F199" s="4" t="s">
        <v>164</v>
      </c>
      <c r="G199" s="4" t="s">
        <v>164</v>
      </c>
      <c r="H199" s="4" t="s">
        <v>125</v>
      </c>
      <c r="I199" s="4" t="s">
        <v>240</v>
      </c>
      <c r="J199" s="4" t="s">
        <v>241</v>
      </c>
      <c r="K199" s="4" t="s">
        <v>242</v>
      </c>
      <c r="L199" s="4" t="s">
        <v>101</v>
      </c>
      <c r="M199" s="4" t="s">
        <v>675</v>
      </c>
      <c r="N199" s="4" t="s">
        <v>103</v>
      </c>
      <c r="O199" s="6">
        <v>0</v>
      </c>
      <c r="P199" s="21">
        <v>0</v>
      </c>
      <c r="Q199" s="4" t="s">
        <v>121</v>
      </c>
      <c r="R199" s="5" t="s">
        <v>122</v>
      </c>
      <c r="S199" s="5" t="s">
        <v>122</v>
      </c>
      <c r="T199" s="4" t="s">
        <v>121</v>
      </c>
      <c r="U199" s="5" t="s">
        <v>122</v>
      </c>
      <c r="V199" s="5" t="s">
        <v>122</v>
      </c>
      <c r="W199" s="4" t="str">
        <f t="shared" si="4"/>
        <v>Entrega de documentacion encomendada por el IEEG</v>
      </c>
      <c r="X199" s="5">
        <v>44244</v>
      </c>
      <c r="Y199" s="5">
        <v>44244</v>
      </c>
      <c r="Z199" s="16">
        <v>192</v>
      </c>
      <c r="AA199" s="11">
        <v>34</v>
      </c>
      <c r="AB199" s="11">
        <v>0</v>
      </c>
      <c r="AC199" s="5">
        <f t="shared" si="5"/>
        <v>44244</v>
      </c>
      <c r="AE199">
        <v>192</v>
      </c>
      <c r="AF199" s="8" t="s">
        <v>124</v>
      </c>
      <c r="AG199" s="4" t="s">
        <v>125</v>
      </c>
      <c r="AH199" s="5">
        <v>44288</v>
      </c>
      <c r="AI199" s="5">
        <v>44288</v>
      </c>
      <c r="AJ199" s="4" t="s">
        <v>126</v>
      </c>
    </row>
    <row r="200" spans="1:36" s="4" customFormat="1" x14ac:dyDescent="0.25">
      <c r="A200" s="4">
        <v>2021</v>
      </c>
      <c r="B200" s="5">
        <v>44197</v>
      </c>
      <c r="C200" s="5">
        <v>44286</v>
      </c>
      <c r="D200" s="4" t="s">
        <v>91</v>
      </c>
      <c r="E200" s="4" t="s">
        <v>114</v>
      </c>
      <c r="F200" s="4" t="s">
        <v>115</v>
      </c>
      <c r="G200" s="4" t="s">
        <v>115</v>
      </c>
      <c r="H200" s="4" t="s">
        <v>116</v>
      </c>
      <c r="I200" s="4" t="s">
        <v>117</v>
      </c>
      <c r="J200" s="4" t="s">
        <v>118</v>
      </c>
      <c r="K200" s="4" t="s">
        <v>119</v>
      </c>
      <c r="L200" s="4" t="s">
        <v>101</v>
      </c>
      <c r="M200" s="4" t="s">
        <v>676</v>
      </c>
      <c r="N200" s="4" t="s">
        <v>103</v>
      </c>
      <c r="O200" s="6">
        <v>0</v>
      </c>
      <c r="P200" s="21">
        <v>0</v>
      </c>
      <c r="Q200" s="4" t="s">
        <v>121</v>
      </c>
      <c r="R200" s="5" t="s">
        <v>122</v>
      </c>
      <c r="S200" s="5" t="s">
        <v>122</v>
      </c>
      <c r="T200" s="4" t="s">
        <v>121</v>
      </c>
      <c r="U200" s="5" t="s">
        <v>122</v>
      </c>
      <c r="V200" s="5" t="s">
        <v>155</v>
      </c>
      <c r="W200" s="4" t="str">
        <f t="shared" si="4"/>
        <v>Visita de inspeccion a junta regional, consejo distrital municipal de penjamo</v>
      </c>
      <c r="X200" s="5">
        <v>44209</v>
      </c>
      <c r="Y200" s="5">
        <v>44209</v>
      </c>
      <c r="Z200" s="16">
        <v>193</v>
      </c>
      <c r="AA200" s="11">
        <f>66+104+52</f>
        <v>222</v>
      </c>
      <c r="AB200" s="11">
        <v>0</v>
      </c>
      <c r="AC200" s="5">
        <f t="shared" si="5"/>
        <v>44209</v>
      </c>
      <c r="AD200" s="14" t="s">
        <v>677</v>
      </c>
      <c r="AE200">
        <v>193</v>
      </c>
      <c r="AF200" s="8" t="s">
        <v>124</v>
      </c>
      <c r="AG200" s="4" t="s">
        <v>125</v>
      </c>
      <c r="AH200" s="5">
        <v>44288</v>
      </c>
      <c r="AI200" s="5">
        <v>44288</v>
      </c>
      <c r="AJ200" s="4" t="s">
        <v>128</v>
      </c>
    </row>
    <row r="201" spans="1:36" s="4" customFormat="1" x14ac:dyDescent="0.25">
      <c r="A201" s="4">
        <v>2021</v>
      </c>
      <c r="B201" s="5">
        <v>44197</v>
      </c>
      <c r="C201" s="5">
        <v>44286</v>
      </c>
      <c r="D201" s="4" t="s">
        <v>91</v>
      </c>
      <c r="E201" s="4" t="s">
        <v>138</v>
      </c>
      <c r="F201" s="4" t="s">
        <v>157</v>
      </c>
      <c r="G201" s="4" t="s">
        <v>157</v>
      </c>
      <c r="H201" s="4" t="s">
        <v>140</v>
      </c>
      <c r="I201" s="4" t="s">
        <v>158</v>
      </c>
      <c r="J201" s="4" t="s">
        <v>159</v>
      </c>
      <c r="K201" s="4" t="s">
        <v>160</v>
      </c>
      <c r="L201" s="4" t="s">
        <v>101</v>
      </c>
      <c r="M201" s="4" t="s">
        <v>678</v>
      </c>
      <c r="N201" s="4" t="s">
        <v>103</v>
      </c>
      <c r="O201" s="6">
        <v>0</v>
      </c>
      <c r="P201" s="21">
        <v>0</v>
      </c>
      <c r="Q201" s="4" t="s">
        <v>121</v>
      </c>
      <c r="R201" s="5" t="s">
        <v>122</v>
      </c>
      <c r="S201" s="5" t="s">
        <v>122</v>
      </c>
      <c r="T201" s="4" t="s">
        <v>121</v>
      </c>
      <c r="U201" s="5" t="s">
        <v>122</v>
      </c>
      <c r="V201" s="5" t="s">
        <v>145</v>
      </c>
      <c r="W201" s="4" t="str">
        <f t="shared" si="4"/>
        <v>Practicar notificaciones en la ciudad de celaya,irapuato,valle de santiago y leon</v>
      </c>
      <c r="X201" s="5">
        <v>44209</v>
      </c>
      <c r="Y201" s="5">
        <v>44209</v>
      </c>
      <c r="Z201" s="16">
        <v>194</v>
      </c>
      <c r="AA201" s="11">
        <v>900</v>
      </c>
      <c r="AB201" s="11">
        <v>0</v>
      </c>
      <c r="AC201" s="5">
        <f t="shared" si="5"/>
        <v>44209</v>
      </c>
      <c r="AD201" s="14" t="s">
        <v>679</v>
      </c>
      <c r="AE201">
        <v>194</v>
      </c>
      <c r="AF201" s="8" t="s">
        <v>124</v>
      </c>
      <c r="AG201" s="4" t="s">
        <v>125</v>
      </c>
      <c r="AH201" s="5">
        <v>44288</v>
      </c>
      <c r="AI201" s="5">
        <v>44288</v>
      </c>
      <c r="AJ201" s="4" t="s">
        <v>128</v>
      </c>
    </row>
    <row r="202" spans="1:36" s="4" customFormat="1" x14ac:dyDescent="0.25">
      <c r="A202" s="4">
        <v>2021</v>
      </c>
      <c r="B202" s="5">
        <v>44197</v>
      </c>
      <c r="C202" s="5">
        <v>44286</v>
      </c>
      <c r="D202" s="4" t="s">
        <v>91</v>
      </c>
      <c r="E202" s="4" t="s">
        <v>138</v>
      </c>
      <c r="F202" s="4" t="s">
        <v>139</v>
      </c>
      <c r="G202" s="4" t="s">
        <v>139</v>
      </c>
      <c r="H202" s="4" t="s">
        <v>140</v>
      </c>
      <c r="I202" s="4" t="s">
        <v>141</v>
      </c>
      <c r="J202" s="4" t="s">
        <v>142</v>
      </c>
      <c r="K202" s="4" t="s">
        <v>143</v>
      </c>
      <c r="L202" s="4" t="s">
        <v>101</v>
      </c>
      <c r="M202" s="4" t="s">
        <v>144</v>
      </c>
      <c r="N202" s="4" t="s">
        <v>103</v>
      </c>
      <c r="O202" s="6">
        <v>0</v>
      </c>
      <c r="P202" s="21">
        <v>0</v>
      </c>
      <c r="Q202" s="4" t="s">
        <v>121</v>
      </c>
      <c r="R202" s="5" t="s">
        <v>122</v>
      </c>
      <c r="S202" s="5" t="s">
        <v>122</v>
      </c>
      <c r="T202" s="4" t="s">
        <v>121</v>
      </c>
      <c r="U202" s="5" t="s">
        <v>122</v>
      </c>
      <c r="V202" s="5" t="s">
        <v>145</v>
      </c>
      <c r="W202" s="4" t="str">
        <f t="shared" ref="W202:W265" si="6">M202</f>
        <v xml:space="preserve">Diligencia de emplazamiento a procedimiento especial sancionador </v>
      </c>
      <c r="X202" s="5">
        <v>44229</v>
      </c>
      <c r="Y202" s="5">
        <v>44239</v>
      </c>
      <c r="Z202" s="16">
        <v>195</v>
      </c>
      <c r="AA202" s="11">
        <v>1050</v>
      </c>
      <c r="AB202" s="11">
        <v>0</v>
      </c>
      <c r="AC202" s="5">
        <f t="shared" ref="AC202:AC265" si="7">Y202</f>
        <v>44239</v>
      </c>
      <c r="AD202" s="14" t="s">
        <v>680</v>
      </c>
      <c r="AE202">
        <v>195</v>
      </c>
      <c r="AF202" s="8" t="s">
        <v>124</v>
      </c>
      <c r="AG202" s="4" t="s">
        <v>125</v>
      </c>
      <c r="AH202" s="5">
        <v>44288</v>
      </c>
      <c r="AI202" s="5">
        <v>44288</v>
      </c>
      <c r="AJ202" s="4" t="s">
        <v>128</v>
      </c>
    </row>
    <row r="203" spans="1:36" s="4" customFormat="1" x14ac:dyDescent="0.25">
      <c r="A203" s="4">
        <v>2021</v>
      </c>
      <c r="B203" s="5">
        <v>44197</v>
      </c>
      <c r="C203" s="5">
        <v>44286</v>
      </c>
      <c r="D203" s="4" t="s">
        <v>91</v>
      </c>
      <c r="E203" s="4" t="s">
        <v>138</v>
      </c>
      <c r="F203" s="4" t="s">
        <v>681</v>
      </c>
      <c r="G203" s="4" t="s">
        <v>681</v>
      </c>
      <c r="H203" s="4" t="s">
        <v>445</v>
      </c>
      <c r="I203" s="4" t="s">
        <v>682</v>
      </c>
      <c r="J203" s="4" t="s">
        <v>522</v>
      </c>
      <c r="K203" s="4" t="s">
        <v>297</v>
      </c>
      <c r="L203" s="4" t="s">
        <v>101</v>
      </c>
      <c r="M203" s="4" t="s">
        <v>683</v>
      </c>
      <c r="N203" s="4" t="s">
        <v>103</v>
      </c>
      <c r="O203" s="6">
        <v>0</v>
      </c>
      <c r="P203" s="21">
        <v>0</v>
      </c>
      <c r="Q203" s="4" t="s">
        <v>121</v>
      </c>
      <c r="R203" s="5" t="s">
        <v>122</v>
      </c>
      <c r="S203" s="5" t="s">
        <v>122</v>
      </c>
      <c r="T203" s="4" t="s">
        <v>121</v>
      </c>
      <c r="U203" s="5" t="s">
        <v>122</v>
      </c>
      <c r="V203" s="5" t="s">
        <v>155</v>
      </c>
      <c r="W203" s="4" t="str">
        <f t="shared" si="6"/>
        <v>Apoyo en la entrega de material necesario para los consejos electorales del proceso 2020-2021</v>
      </c>
      <c r="X203" s="5">
        <v>44236</v>
      </c>
      <c r="Y203" s="5">
        <v>44236</v>
      </c>
      <c r="Z203" s="16">
        <v>196</v>
      </c>
      <c r="AA203" s="11">
        <v>150</v>
      </c>
      <c r="AB203" s="11">
        <v>0</v>
      </c>
      <c r="AC203" s="5">
        <f t="shared" si="7"/>
        <v>44236</v>
      </c>
      <c r="AD203" s="14" t="s">
        <v>684</v>
      </c>
      <c r="AE203">
        <v>196</v>
      </c>
      <c r="AF203" s="8" t="s">
        <v>124</v>
      </c>
      <c r="AG203" s="4" t="s">
        <v>125</v>
      </c>
      <c r="AH203" s="5">
        <v>44288</v>
      </c>
      <c r="AI203" s="5">
        <v>44288</v>
      </c>
      <c r="AJ203" s="4" t="s">
        <v>128</v>
      </c>
    </row>
    <row r="204" spans="1:36" s="4" customFormat="1" x14ac:dyDescent="0.25">
      <c r="A204" s="4">
        <v>2021</v>
      </c>
      <c r="B204" s="5">
        <v>44197</v>
      </c>
      <c r="C204" s="5">
        <v>44286</v>
      </c>
      <c r="D204" s="4" t="s">
        <v>91</v>
      </c>
      <c r="E204" s="4" t="s">
        <v>138</v>
      </c>
      <c r="F204" s="4" t="s">
        <v>449</v>
      </c>
      <c r="G204" s="4" t="s">
        <v>449</v>
      </c>
      <c r="H204" s="4" t="s">
        <v>445</v>
      </c>
      <c r="I204" s="4" t="s">
        <v>685</v>
      </c>
      <c r="J204" s="4" t="s">
        <v>466</v>
      </c>
      <c r="K204" s="4" t="s">
        <v>467</v>
      </c>
      <c r="L204" s="4" t="s">
        <v>101</v>
      </c>
      <c r="M204" s="4" t="s">
        <v>686</v>
      </c>
      <c r="N204" s="4" t="s">
        <v>103</v>
      </c>
      <c r="O204" s="6">
        <v>0</v>
      </c>
      <c r="P204" s="21">
        <v>0</v>
      </c>
      <c r="Q204" s="4" t="s">
        <v>121</v>
      </c>
      <c r="R204" s="5" t="s">
        <v>122</v>
      </c>
      <c r="S204" s="5" t="s">
        <v>122</v>
      </c>
      <c r="T204" s="4" t="s">
        <v>121</v>
      </c>
      <c r="U204" s="5" t="s">
        <v>122</v>
      </c>
      <c r="V204" s="5" t="s">
        <v>155</v>
      </c>
      <c r="W204" s="4" t="str">
        <f t="shared" si="6"/>
        <v>Entrega de material necesario para los consejos electorales</v>
      </c>
      <c r="X204" s="5">
        <v>44236</v>
      </c>
      <c r="Y204" s="5">
        <v>44236</v>
      </c>
      <c r="Z204" s="16">
        <v>197</v>
      </c>
      <c r="AA204" s="11">
        <v>150</v>
      </c>
      <c r="AB204" s="11">
        <v>0</v>
      </c>
      <c r="AC204" s="5">
        <f t="shared" si="7"/>
        <v>44236</v>
      </c>
      <c r="AD204" s="14" t="s">
        <v>687</v>
      </c>
      <c r="AE204">
        <v>197</v>
      </c>
      <c r="AF204" s="8" t="s">
        <v>124</v>
      </c>
      <c r="AG204" s="4" t="s">
        <v>125</v>
      </c>
      <c r="AH204" s="5">
        <v>44288</v>
      </c>
      <c r="AI204" s="5">
        <v>44288</v>
      </c>
      <c r="AJ204" s="4" t="s">
        <v>128</v>
      </c>
    </row>
    <row r="205" spans="1:36" s="4" customFormat="1" x14ac:dyDescent="0.25">
      <c r="A205" s="4">
        <v>2021</v>
      </c>
      <c r="B205" s="5">
        <v>44197</v>
      </c>
      <c r="C205" s="5">
        <v>44286</v>
      </c>
      <c r="D205" s="4" t="s">
        <v>91</v>
      </c>
      <c r="E205" s="4" t="s">
        <v>138</v>
      </c>
      <c r="F205" s="4" t="s">
        <v>449</v>
      </c>
      <c r="G205" s="4" t="s">
        <v>449</v>
      </c>
      <c r="H205" s="4" t="s">
        <v>445</v>
      </c>
      <c r="I205" s="4" t="s">
        <v>469</v>
      </c>
      <c r="J205" s="4" t="s">
        <v>416</v>
      </c>
      <c r="K205" s="4" t="s">
        <v>279</v>
      </c>
      <c r="L205" s="4" t="s">
        <v>101</v>
      </c>
      <c r="M205" s="4" t="s">
        <v>686</v>
      </c>
      <c r="N205" s="4" t="s">
        <v>103</v>
      </c>
      <c r="O205" s="6">
        <v>0</v>
      </c>
      <c r="P205" s="21">
        <v>0</v>
      </c>
      <c r="Q205" s="4" t="s">
        <v>121</v>
      </c>
      <c r="R205" s="5" t="s">
        <v>122</v>
      </c>
      <c r="S205" s="5" t="s">
        <v>122</v>
      </c>
      <c r="T205" s="4" t="s">
        <v>121</v>
      </c>
      <c r="U205" s="5" t="s">
        <v>122</v>
      </c>
      <c r="V205" s="5" t="s">
        <v>155</v>
      </c>
      <c r="W205" s="4" t="str">
        <f t="shared" si="6"/>
        <v>Entrega de material necesario para los consejos electorales</v>
      </c>
      <c r="X205" s="5">
        <v>44236</v>
      </c>
      <c r="Y205" s="5">
        <v>44236</v>
      </c>
      <c r="Z205" s="16">
        <v>198</v>
      </c>
      <c r="AA205" s="11">
        <v>150</v>
      </c>
      <c r="AB205" s="11">
        <v>0</v>
      </c>
      <c r="AC205" s="5">
        <f t="shared" si="7"/>
        <v>44236</v>
      </c>
      <c r="AD205" s="14" t="s">
        <v>688</v>
      </c>
      <c r="AE205">
        <v>198</v>
      </c>
      <c r="AF205" s="8" t="s">
        <v>124</v>
      </c>
      <c r="AG205" s="4" t="s">
        <v>125</v>
      </c>
      <c r="AH205" s="5">
        <v>44288</v>
      </c>
      <c r="AI205" s="5">
        <v>44288</v>
      </c>
      <c r="AJ205" s="4" t="s">
        <v>128</v>
      </c>
    </row>
    <row r="206" spans="1:36" s="4" customFormat="1" x14ac:dyDescent="0.25">
      <c r="A206" s="4">
        <v>2021</v>
      </c>
      <c r="B206" s="5">
        <v>44197</v>
      </c>
      <c r="C206" s="5">
        <v>44286</v>
      </c>
      <c r="D206" s="4" t="s">
        <v>91</v>
      </c>
      <c r="E206" s="4" t="s">
        <v>138</v>
      </c>
      <c r="F206" s="4" t="s">
        <v>449</v>
      </c>
      <c r="G206" s="4" t="s">
        <v>449</v>
      </c>
      <c r="H206" s="4" t="s">
        <v>445</v>
      </c>
      <c r="I206" s="4" t="s">
        <v>689</v>
      </c>
      <c r="J206" s="4" t="s">
        <v>279</v>
      </c>
      <c r="K206" s="4" t="s">
        <v>450</v>
      </c>
      <c r="L206" s="4" t="s">
        <v>101</v>
      </c>
      <c r="M206" s="4" t="s">
        <v>686</v>
      </c>
      <c r="N206" s="4" t="s">
        <v>103</v>
      </c>
      <c r="O206" s="6">
        <v>0</v>
      </c>
      <c r="P206" s="21">
        <v>0</v>
      </c>
      <c r="Q206" s="4" t="s">
        <v>121</v>
      </c>
      <c r="R206" s="5" t="s">
        <v>122</v>
      </c>
      <c r="S206" s="5" t="s">
        <v>122</v>
      </c>
      <c r="T206" s="4" t="s">
        <v>121</v>
      </c>
      <c r="U206" s="5" t="s">
        <v>122</v>
      </c>
      <c r="V206" s="5" t="s">
        <v>351</v>
      </c>
      <c r="W206" s="4" t="str">
        <f t="shared" si="6"/>
        <v>Entrega de material necesario para los consejos electorales</v>
      </c>
      <c r="X206" s="5">
        <v>44236</v>
      </c>
      <c r="Y206" s="5">
        <v>44236</v>
      </c>
      <c r="Z206" s="16">
        <v>199</v>
      </c>
      <c r="AA206" s="11">
        <v>150</v>
      </c>
      <c r="AB206" s="11">
        <v>0</v>
      </c>
      <c r="AC206" s="5">
        <f t="shared" si="7"/>
        <v>44236</v>
      </c>
      <c r="AD206" s="14" t="s">
        <v>690</v>
      </c>
      <c r="AE206">
        <v>199</v>
      </c>
      <c r="AF206" s="8" t="s">
        <v>124</v>
      </c>
      <c r="AG206" s="4" t="s">
        <v>125</v>
      </c>
      <c r="AH206" s="5">
        <v>44288</v>
      </c>
      <c r="AI206" s="5">
        <v>44288</v>
      </c>
      <c r="AJ206" s="4" t="s">
        <v>128</v>
      </c>
    </row>
    <row r="207" spans="1:36" s="4" customFormat="1" x14ac:dyDescent="0.25">
      <c r="A207" s="4">
        <v>2021</v>
      </c>
      <c r="B207" s="5">
        <v>44197</v>
      </c>
      <c r="C207" s="5">
        <v>44286</v>
      </c>
      <c r="D207" s="4" t="s">
        <v>91</v>
      </c>
      <c r="E207" s="4" t="s">
        <v>138</v>
      </c>
      <c r="F207" s="4" t="s">
        <v>449</v>
      </c>
      <c r="G207" s="4" t="s">
        <v>449</v>
      </c>
      <c r="H207" s="4" t="s">
        <v>445</v>
      </c>
      <c r="I207" s="4" t="s">
        <v>472</v>
      </c>
      <c r="J207" s="4" t="s">
        <v>473</v>
      </c>
      <c r="K207" s="4" t="s">
        <v>458</v>
      </c>
      <c r="L207" s="4" t="s">
        <v>101</v>
      </c>
      <c r="M207" s="4" t="s">
        <v>686</v>
      </c>
      <c r="N207" s="4" t="s">
        <v>103</v>
      </c>
      <c r="O207" s="6">
        <v>0</v>
      </c>
      <c r="P207" s="21">
        <v>0</v>
      </c>
      <c r="Q207" s="4" t="s">
        <v>121</v>
      </c>
      <c r="R207" s="5" t="s">
        <v>122</v>
      </c>
      <c r="S207" s="5" t="s">
        <v>122</v>
      </c>
      <c r="T207" s="4" t="s">
        <v>121</v>
      </c>
      <c r="U207" s="5" t="s">
        <v>122</v>
      </c>
      <c r="V207" s="5" t="s">
        <v>351</v>
      </c>
      <c r="W207" s="4" t="str">
        <f t="shared" si="6"/>
        <v>Entrega de material necesario para los consejos electorales</v>
      </c>
      <c r="X207" s="5">
        <v>44236</v>
      </c>
      <c r="Y207" s="5">
        <v>44236</v>
      </c>
      <c r="Z207" s="16">
        <v>200</v>
      </c>
      <c r="AA207" s="11">
        <v>150</v>
      </c>
      <c r="AB207" s="11">
        <v>0</v>
      </c>
      <c r="AC207" s="5">
        <f t="shared" si="7"/>
        <v>44236</v>
      </c>
      <c r="AD207" s="14" t="s">
        <v>691</v>
      </c>
      <c r="AE207">
        <v>200</v>
      </c>
      <c r="AF207" s="8" t="s">
        <v>124</v>
      </c>
      <c r="AG207" s="4" t="s">
        <v>125</v>
      </c>
      <c r="AH207" s="5">
        <v>44288</v>
      </c>
      <c r="AI207" s="5">
        <v>44288</v>
      </c>
      <c r="AJ207" s="4" t="s">
        <v>128</v>
      </c>
    </row>
    <row r="208" spans="1:36" s="4" customFormat="1" x14ac:dyDescent="0.25">
      <c r="A208" s="4">
        <v>2021</v>
      </c>
      <c r="B208" s="5">
        <v>44197</v>
      </c>
      <c r="C208" s="5">
        <v>44286</v>
      </c>
      <c r="D208" s="4" t="s">
        <v>91</v>
      </c>
      <c r="E208" s="4" t="s">
        <v>138</v>
      </c>
      <c r="F208" s="4" t="s">
        <v>449</v>
      </c>
      <c r="G208" s="4" t="s">
        <v>449</v>
      </c>
      <c r="H208" s="4" t="s">
        <v>445</v>
      </c>
      <c r="I208" s="4" t="s">
        <v>545</v>
      </c>
      <c r="J208" s="4" t="s">
        <v>453</v>
      </c>
      <c r="K208" s="4" t="s">
        <v>454</v>
      </c>
      <c r="L208" s="4" t="s">
        <v>101</v>
      </c>
      <c r="M208" s="4" t="s">
        <v>686</v>
      </c>
      <c r="N208" s="4" t="s">
        <v>103</v>
      </c>
      <c r="O208" s="6">
        <v>0</v>
      </c>
      <c r="P208" s="21">
        <v>0</v>
      </c>
      <c r="Q208" s="4" t="s">
        <v>121</v>
      </c>
      <c r="R208" s="5" t="s">
        <v>122</v>
      </c>
      <c r="S208" s="5" t="s">
        <v>122</v>
      </c>
      <c r="T208" s="4" t="s">
        <v>121</v>
      </c>
      <c r="U208" s="5" t="s">
        <v>122</v>
      </c>
      <c r="V208" s="5" t="s">
        <v>351</v>
      </c>
      <c r="W208" s="4" t="str">
        <f t="shared" si="6"/>
        <v>Entrega de material necesario para los consejos electorales</v>
      </c>
      <c r="X208" s="5">
        <v>44236</v>
      </c>
      <c r="Y208" s="5">
        <v>44236</v>
      </c>
      <c r="Z208" s="16">
        <v>201</v>
      </c>
      <c r="AA208" s="11">
        <v>150</v>
      </c>
      <c r="AB208" s="11">
        <v>0</v>
      </c>
      <c r="AC208" s="5">
        <f t="shared" si="7"/>
        <v>44236</v>
      </c>
      <c r="AD208" s="14" t="s">
        <v>692</v>
      </c>
      <c r="AE208">
        <v>201</v>
      </c>
      <c r="AF208" s="8" t="s">
        <v>124</v>
      </c>
      <c r="AG208" s="4" t="s">
        <v>125</v>
      </c>
      <c r="AH208" s="5">
        <v>44288</v>
      </c>
      <c r="AI208" s="5">
        <v>44288</v>
      </c>
      <c r="AJ208" s="4" t="s">
        <v>128</v>
      </c>
    </row>
    <row r="209" spans="1:36" s="4" customFormat="1" x14ac:dyDescent="0.25">
      <c r="A209" s="4">
        <v>2021</v>
      </c>
      <c r="B209" s="5">
        <v>44197</v>
      </c>
      <c r="C209" s="5">
        <v>44286</v>
      </c>
      <c r="D209" s="4" t="s">
        <v>91</v>
      </c>
      <c r="E209" s="4" t="s">
        <v>138</v>
      </c>
      <c r="F209" s="4" t="s">
        <v>456</v>
      </c>
      <c r="G209" s="4" t="s">
        <v>456</v>
      </c>
      <c r="H209" s="4" t="s">
        <v>445</v>
      </c>
      <c r="I209" s="4" t="s">
        <v>516</v>
      </c>
      <c r="J209" s="4" t="s">
        <v>517</v>
      </c>
      <c r="K209" s="4" t="s">
        <v>518</v>
      </c>
      <c r="L209" s="4" t="s">
        <v>101</v>
      </c>
      <c r="M209" s="4" t="s">
        <v>686</v>
      </c>
      <c r="N209" s="4" t="s">
        <v>103</v>
      </c>
      <c r="O209" s="6">
        <v>0</v>
      </c>
      <c r="P209" s="21">
        <v>0</v>
      </c>
      <c r="Q209" s="4" t="s">
        <v>121</v>
      </c>
      <c r="R209" s="5" t="s">
        <v>122</v>
      </c>
      <c r="S209" s="5" t="s">
        <v>122</v>
      </c>
      <c r="T209" s="4" t="s">
        <v>121</v>
      </c>
      <c r="U209" s="5" t="s">
        <v>122</v>
      </c>
      <c r="V209" s="5" t="s">
        <v>351</v>
      </c>
      <c r="W209" s="4" t="str">
        <f t="shared" si="6"/>
        <v>Entrega de material necesario para los consejos electorales</v>
      </c>
      <c r="X209" s="5">
        <v>44236</v>
      </c>
      <c r="Y209" s="5">
        <v>44236</v>
      </c>
      <c r="Z209" s="16">
        <v>202</v>
      </c>
      <c r="AA209" s="11">
        <v>150</v>
      </c>
      <c r="AB209" s="11">
        <v>0</v>
      </c>
      <c r="AC209" s="5">
        <f t="shared" si="7"/>
        <v>44236</v>
      </c>
      <c r="AD209" s="14" t="s">
        <v>693</v>
      </c>
      <c r="AE209">
        <v>202</v>
      </c>
      <c r="AF209" s="8" t="s">
        <v>124</v>
      </c>
      <c r="AG209" s="4" t="s">
        <v>125</v>
      </c>
      <c r="AH209" s="5">
        <v>44288</v>
      </c>
      <c r="AI209" s="5">
        <v>44288</v>
      </c>
      <c r="AJ209" s="4" t="s">
        <v>128</v>
      </c>
    </row>
    <row r="210" spans="1:36" s="4" customFormat="1" x14ac:dyDescent="0.25">
      <c r="A210" s="4">
        <v>2021</v>
      </c>
      <c r="B210" s="5">
        <v>44197</v>
      </c>
      <c r="C210" s="5">
        <v>44286</v>
      </c>
      <c r="D210" s="4" t="s">
        <v>91</v>
      </c>
      <c r="E210" s="4" t="s">
        <v>138</v>
      </c>
      <c r="F210" s="4" t="s">
        <v>681</v>
      </c>
      <c r="G210" s="4" t="s">
        <v>681</v>
      </c>
      <c r="H210" s="4" t="s">
        <v>445</v>
      </c>
      <c r="I210" s="4" t="s">
        <v>682</v>
      </c>
      <c r="J210" s="4" t="s">
        <v>522</v>
      </c>
      <c r="K210" s="4" t="s">
        <v>297</v>
      </c>
      <c r="L210" s="4" t="s">
        <v>101</v>
      </c>
      <c r="M210" s="4" t="s">
        <v>694</v>
      </c>
      <c r="N210" s="4" t="s">
        <v>103</v>
      </c>
      <c r="O210" s="6">
        <v>0</v>
      </c>
      <c r="P210" s="21">
        <v>0</v>
      </c>
      <c r="Q210" s="4" t="s">
        <v>121</v>
      </c>
      <c r="R210" s="5" t="s">
        <v>122</v>
      </c>
      <c r="S210" s="5" t="s">
        <v>122</v>
      </c>
      <c r="T210" s="4" t="s">
        <v>121</v>
      </c>
      <c r="U210" s="5" t="s">
        <v>122</v>
      </c>
      <c r="V210" s="5" t="s">
        <v>503</v>
      </c>
      <c r="W210" s="4" t="str">
        <f t="shared" si="6"/>
        <v>Apoyo en adecuacion de bodegas y entrega de material necesario para los consejos electorales</v>
      </c>
      <c r="X210" s="5">
        <v>44238</v>
      </c>
      <c r="Y210" s="5">
        <v>44243</v>
      </c>
      <c r="Z210" s="16">
        <v>203</v>
      </c>
      <c r="AA210" s="11">
        <v>450</v>
      </c>
      <c r="AB210" s="11">
        <v>0</v>
      </c>
      <c r="AC210" s="5">
        <f t="shared" si="7"/>
        <v>44243</v>
      </c>
      <c r="AD210" s="14" t="s">
        <v>695</v>
      </c>
      <c r="AE210">
        <v>203</v>
      </c>
      <c r="AF210" s="8" t="s">
        <v>124</v>
      </c>
      <c r="AG210" s="4" t="s">
        <v>125</v>
      </c>
      <c r="AH210" s="5">
        <v>44288</v>
      </c>
      <c r="AI210" s="5">
        <v>44288</v>
      </c>
      <c r="AJ210" s="4" t="s">
        <v>128</v>
      </c>
    </row>
    <row r="211" spans="1:36" s="4" customFormat="1" x14ac:dyDescent="0.25">
      <c r="A211" s="4">
        <v>2021</v>
      </c>
      <c r="B211" s="5">
        <v>44197</v>
      </c>
      <c r="C211" s="5">
        <v>44286</v>
      </c>
      <c r="D211" s="4" t="s">
        <v>91</v>
      </c>
      <c r="E211" s="4" t="s">
        <v>138</v>
      </c>
      <c r="F211" s="4" t="s">
        <v>456</v>
      </c>
      <c r="G211" s="4" t="s">
        <v>456</v>
      </c>
      <c r="H211" s="4" t="s">
        <v>445</v>
      </c>
      <c r="I211" s="4" t="s">
        <v>696</v>
      </c>
      <c r="J211" s="4" t="s">
        <v>297</v>
      </c>
      <c r="K211" s="4" t="s">
        <v>697</v>
      </c>
      <c r="L211" s="4" t="s">
        <v>101</v>
      </c>
      <c r="M211" s="4" t="s">
        <v>683</v>
      </c>
      <c r="N211" s="4" t="s">
        <v>103</v>
      </c>
      <c r="O211" s="6">
        <v>0</v>
      </c>
      <c r="P211" s="21">
        <v>0</v>
      </c>
      <c r="Q211" s="4" t="s">
        <v>121</v>
      </c>
      <c r="R211" s="5" t="s">
        <v>122</v>
      </c>
      <c r="S211" s="5" t="s">
        <v>122</v>
      </c>
      <c r="T211" s="4" t="s">
        <v>121</v>
      </c>
      <c r="U211" s="5" t="s">
        <v>122</v>
      </c>
      <c r="V211" s="5" t="s">
        <v>171</v>
      </c>
      <c r="W211" s="4" t="str">
        <f t="shared" si="6"/>
        <v>Apoyo en la entrega de material necesario para los consejos electorales del proceso 2020-2021</v>
      </c>
      <c r="X211" s="5">
        <v>44244</v>
      </c>
      <c r="Y211" s="5">
        <v>44244</v>
      </c>
      <c r="Z211" s="16">
        <v>204</v>
      </c>
      <c r="AA211" s="11">
        <v>150</v>
      </c>
      <c r="AB211" s="11">
        <v>0</v>
      </c>
      <c r="AC211" s="5">
        <f t="shared" si="7"/>
        <v>44244</v>
      </c>
      <c r="AD211" s="14" t="s">
        <v>698</v>
      </c>
      <c r="AE211">
        <v>204</v>
      </c>
      <c r="AF211" s="8" t="s">
        <v>124</v>
      </c>
      <c r="AG211" s="4" t="s">
        <v>125</v>
      </c>
      <c r="AH211" s="5">
        <v>44288</v>
      </c>
      <c r="AI211" s="5">
        <v>44288</v>
      </c>
      <c r="AJ211" s="4" t="s">
        <v>128</v>
      </c>
    </row>
    <row r="212" spans="1:36" s="4" customFormat="1" x14ac:dyDescent="0.25">
      <c r="A212" s="4">
        <v>2021</v>
      </c>
      <c r="B212" s="5">
        <v>44197</v>
      </c>
      <c r="C212" s="5">
        <v>44286</v>
      </c>
      <c r="D212" s="4" t="s">
        <v>91</v>
      </c>
      <c r="E212" s="4" t="s">
        <v>138</v>
      </c>
      <c r="F212" s="4" t="s">
        <v>456</v>
      </c>
      <c r="G212" s="4" t="s">
        <v>456</v>
      </c>
      <c r="H212" s="4" t="s">
        <v>445</v>
      </c>
      <c r="I212" s="4" t="s">
        <v>699</v>
      </c>
      <c r="J212" s="4" t="s">
        <v>344</v>
      </c>
      <c r="K212" s="4" t="s">
        <v>446</v>
      </c>
      <c r="L212" s="4" t="s">
        <v>101</v>
      </c>
      <c r="M212" s="4" t="s">
        <v>683</v>
      </c>
      <c r="N212" s="4" t="s">
        <v>103</v>
      </c>
      <c r="O212" s="6">
        <v>0</v>
      </c>
      <c r="P212" s="21">
        <v>0</v>
      </c>
      <c r="Q212" s="4" t="s">
        <v>121</v>
      </c>
      <c r="R212" s="5" t="s">
        <v>122</v>
      </c>
      <c r="S212" s="5" t="s">
        <v>122</v>
      </c>
      <c r="T212" s="4" t="s">
        <v>121</v>
      </c>
      <c r="U212" s="5" t="s">
        <v>122</v>
      </c>
      <c r="V212" s="5" t="s">
        <v>171</v>
      </c>
      <c r="W212" s="4" t="str">
        <f t="shared" si="6"/>
        <v>Apoyo en la entrega de material necesario para los consejos electorales del proceso 2020-2021</v>
      </c>
      <c r="X212" s="5">
        <v>44244</v>
      </c>
      <c r="Y212" s="5">
        <v>44244</v>
      </c>
      <c r="Z212" s="16">
        <v>205</v>
      </c>
      <c r="AA212" s="11">
        <v>150</v>
      </c>
      <c r="AB212" s="11">
        <v>0</v>
      </c>
      <c r="AC212" s="5">
        <f t="shared" si="7"/>
        <v>44244</v>
      </c>
      <c r="AD212" s="14" t="s">
        <v>700</v>
      </c>
      <c r="AE212">
        <v>205</v>
      </c>
      <c r="AF212" s="8" t="s">
        <v>124</v>
      </c>
      <c r="AG212" s="4" t="s">
        <v>125</v>
      </c>
      <c r="AH212" s="5">
        <v>44288</v>
      </c>
      <c r="AI212" s="5">
        <v>44288</v>
      </c>
      <c r="AJ212" s="4" t="s">
        <v>128</v>
      </c>
    </row>
    <row r="213" spans="1:36" s="4" customFormat="1" x14ac:dyDescent="0.25">
      <c r="A213" s="4">
        <v>2021</v>
      </c>
      <c r="B213" s="5">
        <v>44197</v>
      </c>
      <c r="C213" s="5">
        <v>44286</v>
      </c>
      <c r="D213" s="4" t="s">
        <v>91</v>
      </c>
      <c r="E213" s="4" t="s">
        <v>138</v>
      </c>
      <c r="F213" s="4" t="s">
        <v>449</v>
      </c>
      <c r="G213" s="4" t="s">
        <v>449</v>
      </c>
      <c r="H213" s="4" t="s">
        <v>445</v>
      </c>
      <c r="I213" s="4" t="s">
        <v>685</v>
      </c>
      <c r="J213" s="4" t="s">
        <v>466</v>
      </c>
      <c r="K213" s="4" t="s">
        <v>467</v>
      </c>
      <c r="L213" s="4" t="s">
        <v>101</v>
      </c>
      <c r="M213" s="4" t="s">
        <v>701</v>
      </c>
      <c r="N213" s="4" t="s">
        <v>103</v>
      </c>
      <c r="O213" s="6">
        <v>0</v>
      </c>
      <c r="P213" s="21">
        <v>0</v>
      </c>
      <c r="Q213" s="4" t="s">
        <v>121</v>
      </c>
      <c r="R213" s="5" t="s">
        <v>122</v>
      </c>
      <c r="S213" s="5" t="s">
        <v>122</v>
      </c>
      <c r="T213" s="4" t="s">
        <v>121</v>
      </c>
      <c r="U213" s="5" t="s">
        <v>122</v>
      </c>
      <c r="V213" s="5" t="s">
        <v>702</v>
      </c>
      <c r="W213" s="4" t="str">
        <f t="shared" si="6"/>
        <v>Supervision de bodegas electorales en los consejos municipales y distritales.</v>
      </c>
      <c r="X213" s="5">
        <v>44235</v>
      </c>
      <c r="Y213" s="5">
        <v>44235</v>
      </c>
      <c r="Z213" s="16">
        <v>206</v>
      </c>
      <c r="AA213" s="11">
        <v>150</v>
      </c>
      <c r="AB213" s="11">
        <v>0</v>
      </c>
      <c r="AC213" s="5">
        <f t="shared" si="7"/>
        <v>44235</v>
      </c>
      <c r="AD213" s="14" t="s">
        <v>703</v>
      </c>
      <c r="AE213">
        <v>206</v>
      </c>
      <c r="AF213" s="8" t="s">
        <v>124</v>
      </c>
      <c r="AG213" s="4" t="s">
        <v>125</v>
      </c>
      <c r="AH213" s="5">
        <v>44288</v>
      </c>
      <c r="AI213" s="5">
        <v>44288</v>
      </c>
      <c r="AJ213" s="4" t="s">
        <v>128</v>
      </c>
    </row>
    <row r="214" spans="1:36" s="4" customFormat="1" x14ac:dyDescent="0.25">
      <c r="A214" s="4">
        <v>2021</v>
      </c>
      <c r="B214" s="5">
        <v>44197</v>
      </c>
      <c r="C214" s="5">
        <v>44286</v>
      </c>
      <c r="D214" s="4" t="s">
        <v>91</v>
      </c>
      <c r="E214" s="4" t="s">
        <v>138</v>
      </c>
      <c r="F214" s="4" t="s">
        <v>449</v>
      </c>
      <c r="G214" s="4" t="s">
        <v>449</v>
      </c>
      <c r="H214" s="4" t="s">
        <v>445</v>
      </c>
      <c r="I214" s="4" t="s">
        <v>469</v>
      </c>
      <c r="J214" s="4" t="s">
        <v>416</v>
      </c>
      <c r="K214" s="4" t="s">
        <v>279</v>
      </c>
      <c r="L214" s="4" t="s">
        <v>101</v>
      </c>
      <c r="M214" s="4" t="s">
        <v>701</v>
      </c>
      <c r="N214" s="4" t="s">
        <v>103</v>
      </c>
      <c r="O214" s="6">
        <v>0</v>
      </c>
      <c r="P214" s="21">
        <v>0</v>
      </c>
      <c r="Q214" s="4" t="s">
        <v>121</v>
      </c>
      <c r="R214" s="5" t="s">
        <v>122</v>
      </c>
      <c r="S214" s="5" t="s">
        <v>122</v>
      </c>
      <c r="T214" s="4" t="s">
        <v>121</v>
      </c>
      <c r="U214" s="5" t="s">
        <v>122</v>
      </c>
      <c r="V214" s="5" t="s">
        <v>702</v>
      </c>
      <c r="W214" s="4" t="str">
        <f t="shared" si="6"/>
        <v>Supervision de bodegas electorales en los consejos municipales y distritales.</v>
      </c>
      <c r="X214" s="5">
        <v>44235</v>
      </c>
      <c r="Y214" s="5">
        <v>44235</v>
      </c>
      <c r="Z214" s="16">
        <v>207</v>
      </c>
      <c r="AA214" s="11">
        <v>150</v>
      </c>
      <c r="AB214" s="11">
        <v>0</v>
      </c>
      <c r="AC214" s="5">
        <f t="shared" si="7"/>
        <v>44235</v>
      </c>
      <c r="AD214" s="14" t="s">
        <v>704</v>
      </c>
      <c r="AE214">
        <v>207</v>
      </c>
      <c r="AF214" s="8" t="s">
        <v>124</v>
      </c>
      <c r="AG214" s="4" t="s">
        <v>125</v>
      </c>
      <c r="AH214" s="5">
        <v>44288</v>
      </c>
      <c r="AI214" s="5">
        <v>44288</v>
      </c>
      <c r="AJ214" s="4" t="s">
        <v>128</v>
      </c>
    </row>
    <row r="215" spans="1:36" s="4" customFormat="1" x14ac:dyDescent="0.25">
      <c r="A215" s="4">
        <v>2021</v>
      </c>
      <c r="B215" s="5">
        <v>44197</v>
      </c>
      <c r="C215" s="5">
        <v>44286</v>
      </c>
      <c r="D215" s="4" t="s">
        <v>91</v>
      </c>
      <c r="E215" s="4" t="s">
        <v>138</v>
      </c>
      <c r="F215" s="4" t="s">
        <v>449</v>
      </c>
      <c r="G215" s="4" t="s">
        <v>449</v>
      </c>
      <c r="H215" s="4" t="s">
        <v>445</v>
      </c>
      <c r="I215" s="4" t="s">
        <v>545</v>
      </c>
      <c r="J215" s="4" t="s">
        <v>453</v>
      </c>
      <c r="K215" s="4" t="s">
        <v>454</v>
      </c>
      <c r="L215" s="4" t="s">
        <v>101</v>
      </c>
      <c r="M215" s="4" t="s">
        <v>701</v>
      </c>
      <c r="N215" s="4" t="s">
        <v>103</v>
      </c>
      <c r="O215" s="6">
        <v>0</v>
      </c>
      <c r="P215" s="21">
        <v>0</v>
      </c>
      <c r="Q215" s="4" t="s">
        <v>121</v>
      </c>
      <c r="R215" s="5" t="s">
        <v>122</v>
      </c>
      <c r="S215" s="5" t="s">
        <v>122</v>
      </c>
      <c r="T215" s="4" t="s">
        <v>121</v>
      </c>
      <c r="U215" s="5" t="s">
        <v>122</v>
      </c>
      <c r="V215" s="5" t="s">
        <v>702</v>
      </c>
      <c r="W215" s="4" t="str">
        <f t="shared" si="6"/>
        <v>Supervision de bodegas electorales en los consejos municipales y distritales.</v>
      </c>
      <c r="X215" s="5">
        <v>44235</v>
      </c>
      <c r="Y215" s="5">
        <v>44235</v>
      </c>
      <c r="Z215" s="16">
        <v>208</v>
      </c>
      <c r="AA215" s="11">
        <v>150</v>
      </c>
      <c r="AB215" s="11">
        <v>0</v>
      </c>
      <c r="AC215" s="5">
        <f t="shared" si="7"/>
        <v>44235</v>
      </c>
      <c r="AD215" s="14" t="s">
        <v>705</v>
      </c>
      <c r="AE215">
        <v>208</v>
      </c>
      <c r="AF215" s="8" t="s">
        <v>124</v>
      </c>
      <c r="AG215" s="4" t="s">
        <v>125</v>
      </c>
      <c r="AH215" s="5">
        <v>44288</v>
      </c>
      <c r="AI215" s="5">
        <v>44288</v>
      </c>
      <c r="AJ215" s="4" t="s">
        <v>128</v>
      </c>
    </row>
    <row r="216" spans="1:36" s="4" customFormat="1" x14ac:dyDescent="0.25">
      <c r="A216" s="4">
        <v>2021</v>
      </c>
      <c r="B216" s="5">
        <v>44197</v>
      </c>
      <c r="C216" s="5">
        <v>44286</v>
      </c>
      <c r="D216" s="4" t="s">
        <v>91</v>
      </c>
      <c r="E216" s="4" t="s">
        <v>138</v>
      </c>
      <c r="F216" s="4" t="s">
        <v>449</v>
      </c>
      <c r="G216" s="4" t="s">
        <v>449</v>
      </c>
      <c r="H216" s="4" t="s">
        <v>445</v>
      </c>
      <c r="I216" s="4" t="s">
        <v>472</v>
      </c>
      <c r="J216" s="4" t="s">
        <v>473</v>
      </c>
      <c r="K216" s="4" t="s">
        <v>458</v>
      </c>
      <c r="L216" s="4" t="s">
        <v>101</v>
      </c>
      <c r="M216" s="4" t="s">
        <v>701</v>
      </c>
      <c r="N216" s="4" t="s">
        <v>103</v>
      </c>
      <c r="O216" s="6">
        <v>0</v>
      </c>
      <c r="P216" s="21">
        <v>0</v>
      </c>
      <c r="Q216" s="4" t="s">
        <v>121</v>
      </c>
      <c r="R216" s="5" t="s">
        <v>122</v>
      </c>
      <c r="S216" s="5" t="s">
        <v>122</v>
      </c>
      <c r="T216" s="4" t="s">
        <v>121</v>
      </c>
      <c r="U216" s="5" t="s">
        <v>122</v>
      </c>
      <c r="V216" s="5" t="s">
        <v>702</v>
      </c>
      <c r="W216" s="4" t="str">
        <f t="shared" si="6"/>
        <v>Supervision de bodegas electorales en los consejos municipales y distritales.</v>
      </c>
      <c r="X216" s="5">
        <v>44235</v>
      </c>
      <c r="Y216" s="5">
        <v>44235</v>
      </c>
      <c r="Z216" s="16">
        <v>209</v>
      </c>
      <c r="AA216" s="11">
        <v>150</v>
      </c>
      <c r="AB216" s="11">
        <v>0</v>
      </c>
      <c r="AC216" s="5">
        <f t="shared" si="7"/>
        <v>44235</v>
      </c>
      <c r="AD216" s="14" t="s">
        <v>706</v>
      </c>
      <c r="AE216">
        <v>209</v>
      </c>
      <c r="AF216" s="8" t="s">
        <v>124</v>
      </c>
      <c r="AG216" s="4" t="s">
        <v>125</v>
      </c>
      <c r="AH216" s="5">
        <v>44288</v>
      </c>
      <c r="AI216" s="5">
        <v>44288</v>
      </c>
      <c r="AJ216" s="4" t="s">
        <v>128</v>
      </c>
    </row>
    <row r="217" spans="1:36" s="4" customFormat="1" x14ac:dyDescent="0.25">
      <c r="A217" s="4">
        <v>2021</v>
      </c>
      <c r="B217" s="5">
        <v>44197</v>
      </c>
      <c r="C217" s="5">
        <v>44286</v>
      </c>
      <c r="D217" s="4" t="s">
        <v>91</v>
      </c>
      <c r="E217" s="4" t="s">
        <v>138</v>
      </c>
      <c r="F217" s="4" t="s">
        <v>456</v>
      </c>
      <c r="G217" s="4" t="s">
        <v>456</v>
      </c>
      <c r="H217" s="4" t="s">
        <v>445</v>
      </c>
      <c r="I217" s="4" t="s">
        <v>505</v>
      </c>
      <c r="J217" s="4" t="s">
        <v>506</v>
      </c>
      <c r="K217" s="4" t="s">
        <v>507</v>
      </c>
      <c r="L217" s="4" t="s">
        <v>101</v>
      </c>
      <c r="M217" s="4" t="s">
        <v>701</v>
      </c>
      <c r="N217" s="4" t="s">
        <v>103</v>
      </c>
      <c r="O217" s="6">
        <v>0</v>
      </c>
      <c r="P217" s="21">
        <v>0</v>
      </c>
      <c r="Q217" s="4" t="s">
        <v>121</v>
      </c>
      <c r="R217" s="5" t="s">
        <v>122</v>
      </c>
      <c r="S217" s="5" t="s">
        <v>122</v>
      </c>
      <c r="T217" s="4" t="s">
        <v>121</v>
      </c>
      <c r="U217" s="5" t="s">
        <v>122</v>
      </c>
      <c r="V217" s="5" t="s">
        <v>702</v>
      </c>
      <c r="W217" s="4" t="str">
        <f t="shared" si="6"/>
        <v>Supervision de bodegas electorales en los consejos municipales y distritales.</v>
      </c>
      <c r="X217" s="5">
        <v>44235</v>
      </c>
      <c r="Y217" s="5">
        <v>44235</v>
      </c>
      <c r="Z217" s="16">
        <v>210</v>
      </c>
      <c r="AA217" s="11">
        <v>150</v>
      </c>
      <c r="AB217" s="11">
        <v>0</v>
      </c>
      <c r="AC217" s="5">
        <f t="shared" si="7"/>
        <v>44235</v>
      </c>
      <c r="AD217" s="14" t="s">
        <v>707</v>
      </c>
      <c r="AE217">
        <v>210</v>
      </c>
      <c r="AF217" s="8" t="s">
        <v>124</v>
      </c>
      <c r="AG217" s="4" t="s">
        <v>125</v>
      </c>
      <c r="AH217" s="5">
        <v>44288</v>
      </c>
      <c r="AI217" s="5">
        <v>44288</v>
      </c>
      <c r="AJ217" s="4" t="s">
        <v>128</v>
      </c>
    </row>
    <row r="218" spans="1:36" s="4" customFormat="1" x14ac:dyDescent="0.25">
      <c r="A218" s="4">
        <v>2021</v>
      </c>
      <c r="B218" s="5">
        <v>44197</v>
      </c>
      <c r="C218" s="5">
        <v>44286</v>
      </c>
      <c r="D218" s="4" t="s">
        <v>91</v>
      </c>
      <c r="E218" s="4" t="s">
        <v>138</v>
      </c>
      <c r="F218" s="4" t="s">
        <v>449</v>
      </c>
      <c r="G218" s="4" t="s">
        <v>449</v>
      </c>
      <c r="H218" s="4" t="s">
        <v>445</v>
      </c>
      <c r="I218" s="4" t="s">
        <v>689</v>
      </c>
      <c r="J218" s="4" t="s">
        <v>279</v>
      </c>
      <c r="K218" s="4" t="s">
        <v>450</v>
      </c>
      <c r="L218" s="4" t="s">
        <v>101</v>
      </c>
      <c r="M218" s="4" t="s">
        <v>701</v>
      </c>
      <c r="N218" s="4" t="s">
        <v>103</v>
      </c>
      <c r="O218" s="6">
        <v>0</v>
      </c>
      <c r="P218" s="21">
        <v>0</v>
      </c>
      <c r="Q218" s="4" t="s">
        <v>121</v>
      </c>
      <c r="R218" s="5" t="s">
        <v>122</v>
      </c>
      <c r="S218" s="5" t="s">
        <v>122</v>
      </c>
      <c r="T218" s="4" t="s">
        <v>121</v>
      </c>
      <c r="U218" s="5" t="s">
        <v>122</v>
      </c>
      <c r="V218" s="5" t="s">
        <v>702</v>
      </c>
      <c r="W218" s="4" t="str">
        <f t="shared" si="6"/>
        <v>Supervision de bodegas electorales en los consejos municipales y distritales.</v>
      </c>
      <c r="X218" s="5">
        <v>44235</v>
      </c>
      <c r="Y218" s="5">
        <v>44235</v>
      </c>
      <c r="Z218" s="16">
        <v>211</v>
      </c>
      <c r="AA218" s="11">
        <v>150</v>
      </c>
      <c r="AB218" s="11">
        <v>0</v>
      </c>
      <c r="AC218" s="5">
        <f t="shared" si="7"/>
        <v>44235</v>
      </c>
      <c r="AD218" s="14" t="s">
        <v>708</v>
      </c>
      <c r="AE218">
        <v>211</v>
      </c>
      <c r="AF218" s="8" t="s">
        <v>124</v>
      </c>
      <c r="AG218" s="4" t="s">
        <v>125</v>
      </c>
      <c r="AH218" s="5">
        <v>44288</v>
      </c>
      <c r="AI218" s="5">
        <v>44288</v>
      </c>
      <c r="AJ218" s="4" t="s">
        <v>128</v>
      </c>
    </row>
    <row r="219" spans="1:36" s="4" customFormat="1" x14ac:dyDescent="0.25">
      <c r="A219" s="4">
        <v>2021</v>
      </c>
      <c r="B219" s="5">
        <v>44197</v>
      </c>
      <c r="C219" s="5">
        <v>44286</v>
      </c>
      <c r="D219" s="4" t="s">
        <v>91</v>
      </c>
      <c r="E219" s="4" t="s">
        <v>138</v>
      </c>
      <c r="F219" s="4" t="s">
        <v>164</v>
      </c>
      <c r="G219" s="4" t="s">
        <v>164</v>
      </c>
      <c r="H219" s="4" t="s">
        <v>125</v>
      </c>
      <c r="I219" s="4" t="s">
        <v>240</v>
      </c>
      <c r="J219" s="4" t="s">
        <v>241</v>
      </c>
      <c r="K219" s="4" t="s">
        <v>242</v>
      </c>
      <c r="L219" s="4" t="s">
        <v>101</v>
      </c>
      <c r="M219" s="4" t="s">
        <v>709</v>
      </c>
      <c r="N219" s="4" t="s">
        <v>103</v>
      </c>
      <c r="O219" s="6">
        <v>0</v>
      </c>
      <c r="P219" s="21">
        <v>0</v>
      </c>
      <c r="Q219" s="4" t="s">
        <v>121</v>
      </c>
      <c r="R219" s="5" t="s">
        <v>122</v>
      </c>
      <c r="S219" s="5" t="s">
        <v>122</v>
      </c>
      <c r="T219" s="4" t="s">
        <v>121</v>
      </c>
      <c r="U219" s="5" t="s">
        <v>122</v>
      </c>
      <c r="V219" s="5" t="s">
        <v>145</v>
      </c>
      <c r="W219" s="4" t="str">
        <f t="shared" si="6"/>
        <v>Verificacion cero versa nuevo</v>
      </c>
      <c r="X219" s="5">
        <v>44239</v>
      </c>
      <c r="Y219" s="5">
        <v>44239</v>
      </c>
      <c r="Z219" s="16">
        <v>212</v>
      </c>
      <c r="AA219" s="11">
        <v>150</v>
      </c>
      <c r="AB219" s="11">
        <v>0</v>
      </c>
      <c r="AC219" s="5">
        <f t="shared" si="7"/>
        <v>44239</v>
      </c>
      <c r="AD219" s="14" t="s">
        <v>710</v>
      </c>
      <c r="AE219">
        <v>212</v>
      </c>
      <c r="AF219" s="8" t="s">
        <v>124</v>
      </c>
      <c r="AG219" s="4" t="s">
        <v>125</v>
      </c>
      <c r="AH219" s="5">
        <v>44288</v>
      </c>
      <c r="AI219" s="5">
        <v>44288</v>
      </c>
      <c r="AJ219" s="4" t="s">
        <v>128</v>
      </c>
    </row>
    <row r="220" spans="1:36" s="4" customFormat="1" x14ac:dyDescent="0.25">
      <c r="A220" s="4">
        <v>2021</v>
      </c>
      <c r="B220" s="5">
        <v>44197</v>
      </c>
      <c r="C220" s="5">
        <v>44286</v>
      </c>
      <c r="D220" s="4" t="s">
        <v>91</v>
      </c>
      <c r="E220" s="4" t="s">
        <v>138</v>
      </c>
      <c r="F220" s="4" t="s">
        <v>164</v>
      </c>
      <c r="G220" s="4" t="s">
        <v>164</v>
      </c>
      <c r="H220" s="4" t="s">
        <v>125</v>
      </c>
      <c r="I220" s="4" t="s">
        <v>165</v>
      </c>
      <c r="J220" s="4" t="s">
        <v>166</v>
      </c>
      <c r="K220" s="4" t="s">
        <v>167</v>
      </c>
      <c r="L220" s="4" t="s">
        <v>101</v>
      </c>
      <c r="M220" s="4" t="s">
        <v>711</v>
      </c>
      <c r="N220" s="4" t="s">
        <v>103</v>
      </c>
      <c r="O220" s="6">
        <v>0</v>
      </c>
      <c r="P220" s="21">
        <v>0</v>
      </c>
      <c r="Q220" s="4" t="s">
        <v>121</v>
      </c>
      <c r="R220" s="5" t="s">
        <v>122</v>
      </c>
      <c r="S220" s="5" t="s">
        <v>122</v>
      </c>
      <c r="T220" s="4" t="s">
        <v>121</v>
      </c>
      <c r="U220" s="5" t="s">
        <v>122</v>
      </c>
      <c r="V220" s="5" t="s">
        <v>205</v>
      </c>
      <c r="W220" s="4" t="str">
        <f t="shared" si="6"/>
        <v>Recoger oximetros y alarmas</v>
      </c>
      <c r="X220" s="5">
        <v>44243</v>
      </c>
      <c r="Y220" s="5">
        <v>44243</v>
      </c>
      <c r="Z220" s="16">
        <v>213</v>
      </c>
      <c r="AA220" s="11">
        <v>150</v>
      </c>
      <c r="AB220" s="11">
        <v>0</v>
      </c>
      <c r="AC220" s="5">
        <f t="shared" si="7"/>
        <v>44243</v>
      </c>
      <c r="AD220" s="14" t="s">
        <v>712</v>
      </c>
      <c r="AE220">
        <v>213</v>
      </c>
      <c r="AF220" s="8" t="s">
        <v>124</v>
      </c>
      <c r="AG220" s="4" t="s">
        <v>125</v>
      </c>
      <c r="AH220" s="5">
        <v>44288</v>
      </c>
      <c r="AI220" s="5">
        <v>44288</v>
      </c>
      <c r="AJ220" s="4" t="s">
        <v>128</v>
      </c>
    </row>
    <row r="221" spans="1:36" s="4" customFormat="1" x14ac:dyDescent="0.25">
      <c r="A221" s="4">
        <v>2021</v>
      </c>
      <c r="B221" s="5">
        <v>44197</v>
      </c>
      <c r="C221" s="5">
        <v>44286</v>
      </c>
      <c r="D221" s="4" t="s">
        <v>91</v>
      </c>
      <c r="E221" s="4" t="s">
        <v>138</v>
      </c>
      <c r="F221" s="4" t="s">
        <v>164</v>
      </c>
      <c r="G221" s="4" t="s">
        <v>164</v>
      </c>
      <c r="H221" s="4" t="s">
        <v>125</v>
      </c>
      <c r="I221" s="4" t="s">
        <v>240</v>
      </c>
      <c r="J221" s="4" t="s">
        <v>241</v>
      </c>
      <c r="K221" s="4" t="s">
        <v>242</v>
      </c>
      <c r="L221" s="4" t="s">
        <v>101</v>
      </c>
      <c r="M221" s="4" t="s">
        <v>709</v>
      </c>
      <c r="N221" s="4" t="s">
        <v>103</v>
      </c>
      <c r="O221" s="6">
        <v>0</v>
      </c>
      <c r="P221" s="21">
        <v>0</v>
      </c>
      <c r="Q221" s="4" t="s">
        <v>121</v>
      </c>
      <c r="R221" s="5" t="s">
        <v>122</v>
      </c>
      <c r="S221" s="5" t="s">
        <v>122</v>
      </c>
      <c r="T221" s="4" t="s">
        <v>121</v>
      </c>
      <c r="U221" s="5" t="s">
        <v>122</v>
      </c>
      <c r="V221" s="5" t="s">
        <v>145</v>
      </c>
      <c r="W221" s="4" t="str">
        <f t="shared" si="6"/>
        <v>Verificacion cero versa nuevo</v>
      </c>
      <c r="X221" s="5">
        <v>44242</v>
      </c>
      <c r="Y221" s="5">
        <v>44242</v>
      </c>
      <c r="Z221" s="16">
        <v>214</v>
      </c>
      <c r="AA221" s="11">
        <v>150</v>
      </c>
      <c r="AB221" s="11">
        <v>0</v>
      </c>
      <c r="AC221" s="5">
        <f t="shared" si="7"/>
        <v>44242</v>
      </c>
      <c r="AD221" s="14" t="s">
        <v>713</v>
      </c>
      <c r="AE221">
        <v>214</v>
      </c>
      <c r="AF221" s="8" t="s">
        <v>124</v>
      </c>
      <c r="AG221" s="4" t="s">
        <v>125</v>
      </c>
      <c r="AH221" s="5">
        <v>44288</v>
      </c>
      <c r="AI221" s="5">
        <v>44288</v>
      </c>
      <c r="AJ221" s="4" t="s">
        <v>128</v>
      </c>
    </row>
    <row r="222" spans="1:36" s="4" customFormat="1" x14ac:dyDescent="0.25">
      <c r="A222" s="4">
        <v>2021</v>
      </c>
      <c r="B222" s="5">
        <v>44197</v>
      </c>
      <c r="C222" s="5">
        <v>44286</v>
      </c>
      <c r="D222" s="4" t="s">
        <v>91</v>
      </c>
      <c r="E222" s="4" t="s">
        <v>138</v>
      </c>
      <c r="F222" s="4" t="s">
        <v>299</v>
      </c>
      <c r="G222" s="4" t="s">
        <v>299</v>
      </c>
      <c r="H222" s="4" t="s">
        <v>714</v>
      </c>
      <c r="I222" s="4" t="s">
        <v>715</v>
      </c>
      <c r="J222" s="4" t="s">
        <v>496</v>
      </c>
      <c r="K222" s="4" t="s">
        <v>344</v>
      </c>
      <c r="L222" s="4" t="s">
        <v>101</v>
      </c>
      <c r="M222" s="4" t="s">
        <v>716</v>
      </c>
      <c r="N222" s="4" t="s">
        <v>103</v>
      </c>
      <c r="O222" s="6">
        <v>0</v>
      </c>
      <c r="P222" s="21">
        <v>0</v>
      </c>
      <c r="Q222" s="4" t="s">
        <v>121</v>
      </c>
      <c r="R222" s="5" t="s">
        <v>122</v>
      </c>
      <c r="S222" s="5" t="s">
        <v>276</v>
      </c>
      <c r="T222" s="4" t="s">
        <v>121</v>
      </c>
      <c r="U222" s="5" t="s">
        <v>122</v>
      </c>
      <c r="V222" s="5" t="s">
        <v>276</v>
      </c>
      <c r="W222" s="4" t="str">
        <f t="shared" si="6"/>
        <v>Pago de estacionamiento con motivo de acudir a pago de servicios y cobro de cheque</v>
      </c>
      <c r="X222" s="5">
        <v>44252</v>
      </c>
      <c r="Y222" s="5">
        <v>44252</v>
      </c>
      <c r="Z222" s="16">
        <v>215</v>
      </c>
      <c r="AA222" s="11">
        <v>12</v>
      </c>
      <c r="AB222" s="11">
        <v>0</v>
      </c>
      <c r="AC222" s="5">
        <f t="shared" si="7"/>
        <v>44252</v>
      </c>
      <c r="AE222">
        <v>215</v>
      </c>
      <c r="AF222" s="8" t="s">
        <v>124</v>
      </c>
      <c r="AG222" s="4" t="s">
        <v>125</v>
      </c>
      <c r="AH222" s="5">
        <v>44288</v>
      </c>
      <c r="AI222" s="5">
        <v>44288</v>
      </c>
      <c r="AJ222" s="4" t="s">
        <v>126</v>
      </c>
    </row>
    <row r="223" spans="1:36" s="4" customFormat="1" x14ac:dyDescent="0.25">
      <c r="A223" s="4">
        <v>2021</v>
      </c>
      <c r="B223" s="5">
        <v>44197</v>
      </c>
      <c r="C223" s="5">
        <v>44286</v>
      </c>
      <c r="D223" s="4" t="s">
        <v>91</v>
      </c>
      <c r="E223" s="4" t="s">
        <v>138</v>
      </c>
      <c r="F223" s="4" t="s">
        <v>299</v>
      </c>
      <c r="G223" s="4" t="s">
        <v>299</v>
      </c>
      <c r="H223" s="4" t="s">
        <v>714</v>
      </c>
      <c r="I223" s="4" t="s">
        <v>715</v>
      </c>
      <c r="J223" s="4" t="s">
        <v>496</v>
      </c>
      <c r="K223" s="4" t="s">
        <v>344</v>
      </c>
      <c r="L223" s="4" t="s">
        <v>101</v>
      </c>
      <c r="M223" s="4" t="s">
        <v>717</v>
      </c>
      <c r="N223" s="4" t="s">
        <v>103</v>
      </c>
      <c r="O223" s="6">
        <v>0</v>
      </c>
      <c r="P223" s="21">
        <v>0</v>
      </c>
      <c r="Q223" s="4" t="s">
        <v>121</v>
      </c>
      <c r="R223" s="5" t="s">
        <v>122</v>
      </c>
      <c r="S223" s="5" t="s">
        <v>276</v>
      </c>
      <c r="T223" s="4" t="s">
        <v>121</v>
      </c>
      <c r="U223" s="5" t="s">
        <v>122</v>
      </c>
      <c r="V223" s="5" t="s">
        <v>122</v>
      </c>
      <c r="W223" s="4" t="str">
        <f t="shared" si="6"/>
        <v>Acudir a guanajuato para ratificacion de notificaciones</v>
      </c>
      <c r="X223" s="5">
        <v>44245</v>
      </c>
      <c r="Y223" s="5">
        <v>44245</v>
      </c>
      <c r="Z223" s="16">
        <v>216</v>
      </c>
      <c r="AA223" s="11">
        <v>33</v>
      </c>
      <c r="AB223" s="11">
        <v>0</v>
      </c>
      <c r="AC223" s="5">
        <f t="shared" si="7"/>
        <v>44245</v>
      </c>
      <c r="AD223" s="14" t="s">
        <v>718</v>
      </c>
      <c r="AE223">
        <v>216</v>
      </c>
      <c r="AF223" s="8" t="s">
        <v>124</v>
      </c>
      <c r="AG223" s="4" t="s">
        <v>125</v>
      </c>
      <c r="AH223" s="5">
        <v>44288</v>
      </c>
      <c r="AI223" s="5">
        <v>44288</v>
      </c>
      <c r="AJ223" s="4" t="s">
        <v>128</v>
      </c>
    </row>
    <row r="224" spans="1:36" s="4" customFormat="1" x14ac:dyDescent="0.25">
      <c r="A224" s="4">
        <v>2021</v>
      </c>
      <c r="B224" s="5">
        <v>44197</v>
      </c>
      <c r="C224" s="5">
        <v>44286</v>
      </c>
      <c r="D224" s="4" t="s">
        <v>91</v>
      </c>
      <c r="E224" s="4" t="s">
        <v>138</v>
      </c>
      <c r="F224" s="4" t="s">
        <v>299</v>
      </c>
      <c r="G224" s="4" t="s">
        <v>299</v>
      </c>
      <c r="H224" s="4" t="s">
        <v>714</v>
      </c>
      <c r="I224" s="4" t="s">
        <v>715</v>
      </c>
      <c r="J224" s="4" t="s">
        <v>496</v>
      </c>
      <c r="K224" s="4" t="s">
        <v>344</v>
      </c>
      <c r="L224" s="4" t="s">
        <v>101</v>
      </c>
      <c r="M224" s="4" t="s">
        <v>717</v>
      </c>
      <c r="N224" s="4" t="s">
        <v>103</v>
      </c>
      <c r="O224" s="6">
        <v>0</v>
      </c>
      <c r="P224" s="21">
        <v>0</v>
      </c>
      <c r="Q224" s="4" t="s">
        <v>121</v>
      </c>
      <c r="R224" s="5" t="s">
        <v>122</v>
      </c>
      <c r="S224" s="5" t="s">
        <v>276</v>
      </c>
      <c r="T224" s="4" t="s">
        <v>121</v>
      </c>
      <c r="U224" s="5" t="s">
        <v>122</v>
      </c>
      <c r="V224" s="5" t="s">
        <v>122</v>
      </c>
      <c r="W224" s="4" t="str">
        <f t="shared" si="6"/>
        <v>Acudir a guanajuato para ratificacion de notificaciones</v>
      </c>
      <c r="X224" s="5">
        <v>44244</v>
      </c>
      <c r="Y224" s="5">
        <v>44244</v>
      </c>
      <c r="Z224" s="16">
        <v>217</v>
      </c>
      <c r="AA224" s="11">
        <v>33</v>
      </c>
      <c r="AB224" s="11">
        <v>0</v>
      </c>
      <c r="AC224" s="5">
        <f t="shared" si="7"/>
        <v>44244</v>
      </c>
      <c r="AD224" s="14" t="s">
        <v>719</v>
      </c>
      <c r="AE224">
        <v>217</v>
      </c>
      <c r="AF224" s="8" t="s">
        <v>124</v>
      </c>
      <c r="AG224" s="4" t="s">
        <v>125</v>
      </c>
      <c r="AH224" s="5">
        <v>44288</v>
      </c>
      <c r="AI224" s="5">
        <v>44288</v>
      </c>
      <c r="AJ224" s="4" t="s">
        <v>128</v>
      </c>
    </row>
    <row r="225" spans="1:36" s="4" customFormat="1" x14ac:dyDescent="0.25">
      <c r="A225" s="4">
        <v>2021</v>
      </c>
      <c r="B225" s="5">
        <v>44197</v>
      </c>
      <c r="C225" s="5">
        <v>44286</v>
      </c>
      <c r="D225" s="4" t="s">
        <v>91</v>
      </c>
      <c r="E225" s="4" t="s">
        <v>138</v>
      </c>
      <c r="F225" s="4" t="s">
        <v>130</v>
      </c>
      <c r="G225" s="4" t="s">
        <v>130</v>
      </c>
      <c r="H225" s="4" t="s">
        <v>256</v>
      </c>
      <c r="I225" s="4" t="s">
        <v>472</v>
      </c>
      <c r="J225" s="4" t="s">
        <v>176</v>
      </c>
      <c r="K225" s="4" t="s">
        <v>720</v>
      </c>
      <c r="L225" s="4" t="s">
        <v>101</v>
      </c>
      <c r="M225" s="4" t="s">
        <v>721</v>
      </c>
      <c r="N225" s="4" t="s">
        <v>103</v>
      </c>
      <c r="O225" s="6">
        <v>0</v>
      </c>
      <c r="P225" s="21">
        <v>0</v>
      </c>
      <c r="Q225" s="4" t="s">
        <v>121</v>
      </c>
      <c r="R225" s="5" t="s">
        <v>122</v>
      </c>
      <c r="S225" s="5" t="s">
        <v>412</v>
      </c>
      <c r="T225" s="4" t="s">
        <v>121</v>
      </c>
      <c r="U225" s="5" t="s">
        <v>122</v>
      </c>
      <c r="V225" s="5" t="s">
        <v>122</v>
      </c>
      <c r="W225" s="4" t="str">
        <f t="shared" si="6"/>
        <v>Traslados al edificio central del personal de esta juanta para recepcion de art de limpieza,recibo de acuse fondo revolvente</v>
      </c>
      <c r="X225" s="5">
        <v>44229</v>
      </c>
      <c r="Y225" s="5">
        <v>44245</v>
      </c>
      <c r="Z225" s="16">
        <v>218</v>
      </c>
      <c r="AA225" s="11">
        <v>198</v>
      </c>
      <c r="AB225" s="11">
        <v>0</v>
      </c>
      <c r="AC225" s="5">
        <f t="shared" si="7"/>
        <v>44245</v>
      </c>
      <c r="AD225" s="14" t="s">
        <v>722</v>
      </c>
      <c r="AE225">
        <v>218</v>
      </c>
      <c r="AF225" s="8" t="s">
        <v>124</v>
      </c>
      <c r="AG225" s="4" t="s">
        <v>125</v>
      </c>
      <c r="AH225" s="5">
        <v>44288</v>
      </c>
      <c r="AI225" s="5">
        <v>44288</v>
      </c>
      <c r="AJ225" s="4" t="s">
        <v>128</v>
      </c>
    </row>
    <row r="226" spans="1:36" s="4" customFormat="1" x14ac:dyDescent="0.25">
      <c r="A226" s="4">
        <v>2021</v>
      </c>
      <c r="B226" s="5">
        <v>44197</v>
      </c>
      <c r="C226" s="5">
        <v>44286</v>
      </c>
      <c r="D226" s="4" t="s">
        <v>91</v>
      </c>
      <c r="E226" s="4" t="s">
        <v>114</v>
      </c>
      <c r="F226" s="4" t="s">
        <v>263</v>
      </c>
      <c r="G226" s="4" t="s">
        <v>263</v>
      </c>
      <c r="H226" s="4" t="s">
        <v>264</v>
      </c>
      <c r="I226" s="4" t="s">
        <v>265</v>
      </c>
      <c r="J226" s="4" t="s">
        <v>266</v>
      </c>
      <c r="K226" s="4" t="s">
        <v>267</v>
      </c>
      <c r="L226" s="4" t="s">
        <v>101</v>
      </c>
      <c r="M226" s="4" t="s">
        <v>268</v>
      </c>
      <c r="N226" s="4" t="s">
        <v>103</v>
      </c>
      <c r="O226" s="6">
        <v>0</v>
      </c>
      <c r="P226" s="21">
        <v>0</v>
      </c>
      <c r="Q226" s="4" t="s">
        <v>121</v>
      </c>
      <c r="R226" s="5" t="s">
        <v>122</v>
      </c>
      <c r="S226" s="5" t="s">
        <v>122</v>
      </c>
      <c r="T226" s="4" t="s">
        <v>121</v>
      </c>
      <c r="U226" s="5" t="s">
        <v>122</v>
      </c>
      <c r="V226" s="5" t="s">
        <v>155</v>
      </c>
      <c r="W226" s="4" t="str">
        <f t="shared" si="6"/>
        <v>Reunion de trabajo con integrantes de la comision de capacitacion y organización electoral consejo distrital 1</v>
      </c>
      <c r="X226" s="5">
        <v>44249</v>
      </c>
      <c r="Y226" s="5">
        <v>44249</v>
      </c>
      <c r="Z226" s="16">
        <v>219</v>
      </c>
      <c r="AA226" s="11">
        <v>160</v>
      </c>
      <c r="AB226" s="11">
        <v>0</v>
      </c>
      <c r="AC226" s="5">
        <f t="shared" si="7"/>
        <v>44249</v>
      </c>
      <c r="AE226">
        <v>219</v>
      </c>
      <c r="AF226" s="8" t="s">
        <v>124</v>
      </c>
      <c r="AG226" s="4" t="s">
        <v>125</v>
      </c>
      <c r="AH226" s="5">
        <v>44288</v>
      </c>
      <c r="AI226" s="5">
        <v>44288</v>
      </c>
      <c r="AJ226" s="4" t="s">
        <v>126</v>
      </c>
    </row>
    <row r="227" spans="1:36" s="4" customFormat="1" x14ac:dyDescent="0.25">
      <c r="A227" s="4">
        <v>2021</v>
      </c>
      <c r="B227" s="5">
        <v>44197</v>
      </c>
      <c r="C227" s="5">
        <v>44286</v>
      </c>
      <c r="D227" s="4" t="s">
        <v>91</v>
      </c>
      <c r="E227" s="4" t="s">
        <v>138</v>
      </c>
      <c r="F227" s="4" t="s">
        <v>173</v>
      </c>
      <c r="G227" s="4" t="s">
        <v>173</v>
      </c>
      <c r="H227" s="4" t="s">
        <v>353</v>
      </c>
      <c r="I227" s="4" t="s">
        <v>366</v>
      </c>
      <c r="J227" s="4" t="s">
        <v>367</v>
      </c>
      <c r="K227" s="4" t="s">
        <v>279</v>
      </c>
      <c r="L227" s="4" t="s">
        <v>101</v>
      </c>
      <c r="M227" s="4" t="s">
        <v>723</v>
      </c>
      <c r="N227" s="4" t="s">
        <v>103</v>
      </c>
      <c r="O227" s="6">
        <v>0</v>
      </c>
      <c r="P227" s="21">
        <v>0</v>
      </c>
      <c r="Q227" s="4" t="s">
        <v>121</v>
      </c>
      <c r="R227" s="5" t="s">
        <v>122</v>
      </c>
      <c r="S227" s="5" t="s">
        <v>358</v>
      </c>
      <c r="T227" s="4" t="s">
        <v>121</v>
      </c>
      <c r="U227" s="5" t="s">
        <v>122</v>
      </c>
      <c r="V227" s="5" t="s">
        <v>122</v>
      </c>
      <c r="W227" s="4" t="str">
        <f t="shared" si="6"/>
        <v>Se acudio a oficinas centrales a recoger insumos de, entregar fondo revolvente y recoger cajas para archivo</v>
      </c>
      <c r="X227" s="5">
        <v>44232</v>
      </c>
      <c r="Y227" s="5">
        <v>44232</v>
      </c>
      <c r="Z227" s="16">
        <v>220</v>
      </c>
      <c r="AA227" s="11">
        <v>150</v>
      </c>
      <c r="AB227" s="11">
        <v>0</v>
      </c>
      <c r="AC227" s="5">
        <f t="shared" si="7"/>
        <v>44232</v>
      </c>
      <c r="AD227" s="14" t="s">
        <v>724</v>
      </c>
      <c r="AE227">
        <v>220</v>
      </c>
      <c r="AF227" s="8" t="s">
        <v>124</v>
      </c>
      <c r="AG227" s="4" t="s">
        <v>125</v>
      </c>
      <c r="AH227" s="5">
        <v>44288</v>
      </c>
      <c r="AI227" s="5">
        <v>44288</v>
      </c>
      <c r="AJ227" s="4" t="s">
        <v>128</v>
      </c>
    </row>
    <row r="228" spans="1:36" s="4" customFormat="1" x14ac:dyDescent="0.25">
      <c r="A228" s="4">
        <v>2021</v>
      </c>
      <c r="B228" s="5">
        <v>44197</v>
      </c>
      <c r="C228" s="5">
        <v>44286</v>
      </c>
      <c r="D228" s="4" t="s">
        <v>91</v>
      </c>
      <c r="E228" s="4" t="s">
        <v>138</v>
      </c>
      <c r="F228" s="4" t="s">
        <v>360</v>
      </c>
      <c r="G228" s="4" t="s">
        <v>360</v>
      </c>
      <c r="H228" s="4" t="s">
        <v>353</v>
      </c>
      <c r="I228" s="4" t="s">
        <v>361</v>
      </c>
      <c r="J228" s="4" t="s">
        <v>362</v>
      </c>
      <c r="K228" s="4" t="s">
        <v>363</v>
      </c>
      <c r="L228" s="4" t="s">
        <v>101</v>
      </c>
      <c r="M228" s="4" t="s">
        <v>725</v>
      </c>
      <c r="N228" s="4" t="s">
        <v>103</v>
      </c>
      <c r="O228" s="6">
        <v>0</v>
      </c>
      <c r="P228" s="21">
        <v>0</v>
      </c>
      <c r="Q228" s="4" t="s">
        <v>121</v>
      </c>
      <c r="R228" s="5" t="s">
        <v>122</v>
      </c>
      <c r="S228" s="5" t="s">
        <v>358</v>
      </c>
      <c r="T228" s="4" t="s">
        <v>121</v>
      </c>
      <c r="U228" s="5" t="s">
        <v>122</v>
      </c>
      <c r="V228" s="5" t="s">
        <v>122</v>
      </c>
      <c r="W228" s="4" t="str">
        <f t="shared" si="6"/>
        <v>Acudir para entregar oficios de renuncia de consejeros</v>
      </c>
      <c r="X228" s="5">
        <v>44245</v>
      </c>
      <c r="Y228" s="5">
        <v>44245</v>
      </c>
      <c r="Z228" s="16">
        <v>221</v>
      </c>
      <c r="AA228" s="11">
        <v>150</v>
      </c>
      <c r="AB228" s="11">
        <v>0</v>
      </c>
      <c r="AC228" s="5">
        <f t="shared" si="7"/>
        <v>44245</v>
      </c>
      <c r="AD228" s="14" t="s">
        <v>726</v>
      </c>
      <c r="AE228">
        <v>221</v>
      </c>
      <c r="AF228" s="8" t="s">
        <v>124</v>
      </c>
      <c r="AG228" s="4" t="s">
        <v>125</v>
      </c>
      <c r="AH228" s="5">
        <v>44288</v>
      </c>
      <c r="AI228" s="5">
        <v>44288</v>
      </c>
      <c r="AJ228" s="4" t="s">
        <v>128</v>
      </c>
    </row>
    <row r="229" spans="1:36" s="4" customFormat="1" x14ac:dyDescent="0.25">
      <c r="A229" s="4">
        <v>2021</v>
      </c>
      <c r="B229" s="5">
        <v>44197</v>
      </c>
      <c r="C229" s="5">
        <v>44286</v>
      </c>
      <c r="D229" s="4" t="s">
        <v>91</v>
      </c>
      <c r="E229" s="4" t="s">
        <v>129</v>
      </c>
      <c r="F229" s="4" t="s">
        <v>130</v>
      </c>
      <c r="G229" s="4" t="s">
        <v>130</v>
      </c>
      <c r="H229" s="4" t="s">
        <v>394</v>
      </c>
      <c r="I229" s="4" t="s">
        <v>395</v>
      </c>
      <c r="J229" s="4" t="s">
        <v>396</v>
      </c>
      <c r="K229" s="4" t="s">
        <v>397</v>
      </c>
      <c r="L229" s="4" t="s">
        <v>101</v>
      </c>
      <c r="M229" s="4" t="s">
        <v>398</v>
      </c>
      <c r="N229" s="4" t="s">
        <v>103</v>
      </c>
      <c r="O229" s="6">
        <v>0</v>
      </c>
      <c r="P229" s="21">
        <v>0</v>
      </c>
      <c r="Q229" s="4" t="s">
        <v>121</v>
      </c>
      <c r="R229" s="5" t="s">
        <v>122</v>
      </c>
      <c r="S229" s="5" t="s">
        <v>155</v>
      </c>
      <c r="T229" s="4" t="s">
        <v>121</v>
      </c>
      <c r="U229" s="5" t="s">
        <v>122</v>
      </c>
      <c r="V229" s="5" t="s">
        <v>122</v>
      </c>
      <c r="W229" s="4" t="str">
        <f>M229</f>
        <v>Pago de peaje del vehiculo, con motivo de atender actividades en edificio central IEEG</v>
      </c>
      <c r="X229" s="5">
        <v>44232</v>
      </c>
      <c r="Y229" s="5">
        <v>44243</v>
      </c>
      <c r="Z229" s="16">
        <v>222</v>
      </c>
      <c r="AA229" s="11">
        <v>162</v>
      </c>
      <c r="AB229" s="11">
        <v>0</v>
      </c>
      <c r="AC229" s="5">
        <f t="shared" si="7"/>
        <v>44243</v>
      </c>
      <c r="AD229" s="14" t="s">
        <v>727</v>
      </c>
      <c r="AE229">
        <v>222</v>
      </c>
      <c r="AF229" s="8" t="s">
        <v>124</v>
      </c>
      <c r="AG229" s="4" t="s">
        <v>125</v>
      </c>
      <c r="AH229" s="5">
        <v>44288</v>
      </c>
      <c r="AI229" s="5">
        <v>44288</v>
      </c>
      <c r="AJ229" s="4" t="s">
        <v>128</v>
      </c>
    </row>
    <row r="230" spans="1:36" s="4" customFormat="1" x14ac:dyDescent="0.25">
      <c r="A230" s="4">
        <v>2021</v>
      </c>
      <c r="B230" s="5">
        <v>44197</v>
      </c>
      <c r="C230" s="5">
        <v>44286</v>
      </c>
      <c r="D230" s="4" t="s">
        <v>91</v>
      </c>
      <c r="E230" s="4" t="s">
        <v>129</v>
      </c>
      <c r="F230" s="4" t="s">
        <v>130</v>
      </c>
      <c r="G230" s="4" t="s">
        <v>130</v>
      </c>
      <c r="H230" s="4" t="s">
        <v>394</v>
      </c>
      <c r="I230" s="4" t="s">
        <v>395</v>
      </c>
      <c r="J230" s="4" t="s">
        <v>396</v>
      </c>
      <c r="K230" s="4" t="s">
        <v>397</v>
      </c>
      <c r="L230" s="4" t="s">
        <v>101</v>
      </c>
      <c r="M230" s="4" t="s">
        <v>398</v>
      </c>
      <c r="N230" s="4" t="s">
        <v>103</v>
      </c>
      <c r="O230" s="6">
        <v>0</v>
      </c>
      <c r="P230" s="21">
        <v>0</v>
      </c>
      <c r="Q230" s="4" t="s">
        <v>121</v>
      </c>
      <c r="R230" s="5" t="s">
        <v>122</v>
      </c>
      <c r="S230" s="5" t="s">
        <v>155</v>
      </c>
      <c r="T230" s="4" t="s">
        <v>121</v>
      </c>
      <c r="U230" s="5" t="s">
        <v>122</v>
      </c>
      <c r="V230" s="5" t="s">
        <v>122</v>
      </c>
      <c r="W230" s="4" t="str">
        <f>M230</f>
        <v>Pago de peaje del vehiculo, con motivo de atender actividades en edificio central IEEG</v>
      </c>
      <c r="X230" s="5">
        <v>44232</v>
      </c>
      <c r="Y230" s="5">
        <v>44243</v>
      </c>
      <c r="Z230" s="16">
        <v>223</v>
      </c>
      <c r="AA230" s="11">
        <v>318</v>
      </c>
      <c r="AB230" s="11">
        <v>0</v>
      </c>
      <c r="AC230" s="5">
        <f t="shared" si="7"/>
        <v>44243</v>
      </c>
      <c r="AD230" s="14" t="s">
        <v>728</v>
      </c>
      <c r="AE230">
        <v>223</v>
      </c>
      <c r="AF230" s="8" t="s">
        <v>124</v>
      </c>
      <c r="AG230" s="4" t="s">
        <v>125</v>
      </c>
      <c r="AH230" s="5">
        <v>44288</v>
      </c>
      <c r="AI230" s="5">
        <v>44288</v>
      </c>
      <c r="AJ230" s="4" t="s">
        <v>128</v>
      </c>
    </row>
    <row r="231" spans="1:36" s="4" customFormat="1" x14ac:dyDescent="0.25">
      <c r="A231" s="4">
        <v>2021</v>
      </c>
      <c r="B231" s="5">
        <v>44197</v>
      </c>
      <c r="C231" s="5">
        <v>44286</v>
      </c>
      <c r="D231" s="4" t="s">
        <v>91</v>
      </c>
      <c r="E231" s="4" t="s">
        <v>129</v>
      </c>
      <c r="F231" s="4" t="s">
        <v>130</v>
      </c>
      <c r="G231" s="4" t="s">
        <v>130</v>
      </c>
      <c r="H231" s="4" t="s">
        <v>394</v>
      </c>
      <c r="I231" s="4" t="s">
        <v>395</v>
      </c>
      <c r="J231" s="4" t="s">
        <v>396</v>
      </c>
      <c r="K231" s="4" t="s">
        <v>397</v>
      </c>
      <c r="L231" s="4" t="s">
        <v>101</v>
      </c>
      <c r="M231" s="4" t="s">
        <v>729</v>
      </c>
      <c r="N231" s="4" t="s">
        <v>103</v>
      </c>
      <c r="O231" s="6">
        <v>0</v>
      </c>
      <c r="P231" s="21">
        <v>0</v>
      </c>
      <c r="Q231" s="4" t="s">
        <v>121</v>
      </c>
      <c r="R231" s="5" t="s">
        <v>122</v>
      </c>
      <c r="S231" s="5" t="s">
        <v>155</v>
      </c>
      <c r="T231" s="4" t="s">
        <v>121</v>
      </c>
      <c r="U231" s="5" t="s">
        <v>122</v>
      </c>
      <c r="V231" s="5" t="s">
        <v>155</v>
      </c>
      <c r="W231" s="4" t="str">
        <f>M231</f>
        <v>Pago de estacionamiento de vehiculo adscrito a la J.E.R Penjamo</v>
      </c>
      <c r="X231" s="5">
        <v>44238</v>
      </c>
      <c r="Y231" s="5">
        <v>44238</v>
      </c>
      <c r="Z231" s="16">
        <v>224</v>
      </c>
      <c r="AA231" s="11">
        <v>20</v>
      </c>
      <c r="AB231" s="11">
        <v>0</v>
      </c>
      <c r="AC231" s="5">
        <f t="shared" si="7"/>
        <v>44238</v>
      </c>
      <c r="AE231">
        <v>224</v>
      </c>
      <c r="AF231" s="8" t="s">
        <v>124</v>
      </c>
      <c r="AG231" s="4" t="s">
        <v>125</v>
      </c>
      <c r="AH231" s="5">
        <v>44288</v>
      </c>
      <c r="AI231" s="5">
        <v>44288</v>
      </c>
      <c r="AJ231" s="4" t="s">
        <v>126</v>
      </c>
    </row>
    <row r="232" spans="1:36" s="4" customFormat="1" x14ac:dyDescent="0.25">
      <c r="A232" s="4">
        <v>2021</v>
      </c>
      <c r="B232" s="5">
        <v>44197</v>
      </c>
      <c r="C232" s="5">
        <v>44286</v>
      </c>
      <c r="D232" s="4" t="s">
        <v>91</v>
      </c>
      <c r="E232" s="4" t="s">
        <v>129</v>
      </c>
      <c r="F232" s="4" t="s">
        <v>299</v>
      </c>
      <c r="G232" s="4" t="s">
        <v>299</v>
      </c>
      <c r="H232" s="4" t="s">
        <v>300</v>
      </c>
      <c r="I232" s="4" t="s">
        <v>301</v>
      </c>
      <c r="J232" s="4" t="s">
        <v>302</v>
      </c>
      <c r="K232" s="4" t="s">
        <v>303</v>
      </c>
      <c r="L232" s="4" t="s">
        <v>101</v>
      </c>
      <c r="M232" s="4" t="s">
        <v>730</v>
      </c>
      <c r="N232" s="4" t="s">
        <v>103</v>
      </c>
      <c r="O232" s="6">
        <v>0</v>
      </c>
      <c r="P232" s="21">
        <v>0</v>
      </c>
      <c r="Q232" s="4" t="s">
        <v>121</v>
      </c>
      <c r="R232" s="5" t="s">
        <v>122</v>
      </c>
      <c r="S232" s="5" t="s">
        <v>122</v>
      </c>
      <c r="T232" s="4" t="s">
        <v>121</v>
      </c>
      <c r="U232" s="5" t="s">
        <v>122</v>
      </c>
      <c r="V232" s="5" t="s">
        <v>261</v>
      </c>
      <c r="W232" s="4" t="str">
        <f t="shared" si="6"/>
        <v>Acudir a brindar capacitacion sobre proceso electoral a personal de seguridad publica en el estado</v>
      </c>
      <c r="X232" s="5">
        <v>44249</v>
      </c>
      <c r="Y232" s="5">
        <v>44249</v>
      </c>
      <c r="Z232" s="16">
        <v>225</v>
      </c>
      <c r="AA232" s="11">
        <v>300</v>
      </c>
      <c r="AB232" s="11">
        <v>0</v>
      </c>
      <c r="AC232" s="5">
        <f t="shared" si="7"/>
        <v>44249</v>
      </c>
      <c r="AD232" s="14" t="s">
        <v>731</v>
      </c>
      <c r="AE232">
        <v>225</v>
      </c>
      <c r="AF232" s="8" t="s">
        <v>124</v>
      </c>
      <c r="AG232" s="4" t="s">
        <v>125</v>
      </c>
      <c r="AH232" s="5">
        <v>44288</v>
      </c>
      <c r="AI232" s="5">
        <v>44288</v>
      </c>
      <c r="AJ232" s="4" t="s">
        <v>128</v>
      </c>
    </row>
    <row r="233" spans="1:36" s="4" customFormat="1" x14ac:dyDescent="0.25">
      <c r="A233" s="4">
        <v>2021</v>
      </c>
      <c r="B233" s="5">
        <v>44197</v>
      </c>
      <c r="C233" s="5">
        <v>44286</v>
      </c>
      <c r="D233" s="4" t="s">
        <v>91</v>
      </c>
      <c r="E233" s="4" t="s">
        <v>129</v>
      </c>
      <c r="F233" s="4" t="s">
        <v>299</v>
      </c>
      <c r="G233" s="4" t="s">
        <v>299</v>
      </c>
      <c r="H233" s="4" t="s">
        <v>300</v>
      </c>
      <c r="I233" s="4" t="s">
        <v>301</v>
      </c>
      <c r="J233" s="4" t="s">
        <v>302</v>
      </c>
      <c r="K233" s="4" t="s">
        <v>303</v>
      </c>
      <c r="L233" s="4" t="s">
        <v>101</v>
      </c>
      <c r="M233" s="4" t="s">
        <v>730</v>
      </c>
      <c r="N233" s="4" t="s">
        <v>103</v>
      </c>
      <c r="O233" s="6">
        <v>0</v>
      </c>
      <c r="P233" s="21">
        <v>0</v>
      </c>
      <c r="Q233" s="4" t="s">
        <v>121</v>
      </c>
      <c r="R233" s="5" t="s">
        <v>122</v>
      </c>
      <c r="S233" s="5" t="s">
        <v>122</v>
      </c>
      <c r="T233" s="4" t="s">
        <v>121</v>
      </c>
      <c r="U233" s="5" t="s">
        <v>122</v>
      </c>
      <c r="V233" s="5" t="s">
        <v>261</v>
      </c>
      <c r="W233" s="4" t="str">
        <f t="shared" si="6"/>
        <v>Acudir a brindar capacitacion sobre proceso electoral a personal de seguridad publica en el estado</v>
      </c>
      <c r="X233" s="5">
        <v>44249</v>
      </c>
      <c r="Y233" s="5">
        <v>44249</v>
      </c>
      <c r="Z233" s="16">
        <v>226</v>
      </c>
      <c r="AA233" s="11">
        <v>66</v>
      </c>
      <c r="AB233" s="11">
        <v>0</v>
      </c>
      <c r="AC233" s="5">
        <f t="shared" si="7"/>
        <v>44249</v>
      </c>
      <c r="AE233">
        <v>226</v>
      </c>
      <c r="AF233" s="8" t="s">
        <v>124</v>
      </c>
      <c r="AG233" s="4" t="s">
        <v>125</v>
      </c>
      <c r="AH233" s="5">
        <v>44288</v>
      </c>
      <c r="AI233" s="5">
        <v>44288</v>
      </c>
      <c r="AJ233" s="4" t="s">
        <v>126</v>
      </c>
    </row>
    <row r="234" spans="1:36" s="4" customFormat="1" x14ac:dyDescent="0.25">
      <c r="A234" s="4">
        <v>2021</v>
      </c>
      <c r="B234" s="5">
        <v>44197</v>
      </c>
      <c r="C234" s="5">
        <v>44286</v>
      </c>
      <c r="D234" s="4" t="s">
        <v>91</v>
      </c>
      <c r="E234" s="4" t="s">
        <v>129</v>
      </c>
      <c r="F234" s="4" t="s">
        <v>130</v>
      </c>
      <c r="G234" s="4" t="s">
        <v>130</v>
      </c>
      <c r="H234" s="4" t="s">
        <v>288</v>
      </c>
      <c r="I234" s="4" t="s">
        <v>732</v>
      </c>
      <c r="J234" s="4" t="s">
        <v>733</v>
      </c>
      <c r="K234" s="4" t="s">
        <v>734</v>
      </c>
      <c r="L234" s="4" t="s">
        <v>101</v>
      </c>
      <c r="M234" s="4" t="s">
        <v>735</v>
      </c>
      <c r="N234" s="4" t="s">
        <v>103</v>
      </c>
      <c r="O234" s="6">
        <v>0</v>
      </c>
      <c r="P234" s="21">
        <v>0</v>
      </c>
      <c r="Q234" s="4" t="s">
        <v>121</v>
      </c>
      <c r="R234" s="5" t="s">
        <v>122</v>
      </c>
      <c r="S234" s="5" t="s">
        <v>293</v>
      </c>
      <c r="T234" s="4" t="s">
        <v>121</v>
      </c>
      <c r="U234" s="5" t="s">
        <v>122</v>
      </c>
      <c r="V234" s="5" t="s">
        <v>122</v>
      </c>
      <c r="W234" s="4" t="str">
        <f t="shared" si="6"/>
        <v>Pago de casestas el dia 22 de febrero 2021</v>
      </c>
      <c r="X234" s="5">
        <v>44249</v>
      </c>
      <c r="Y234" s="5">
        <v>44249</v>
      </c>
      <c r="Z234" s="16">
        <v>227</v>
      </c>
      <c r="AA234" s="11">
        <v>33</v>
      </c>
      <c r="AB234" s="11">
        <v>0</v>
      </c>
      <c r="AC234" s="5">
        <f t="shared" si="7"/>
        <v>44249</v>
      </c>
      <c r="AD234" s="14" t="s">
        <v>736</v>
      </c>
      <c r="AE234">
        <v>227</v>
      </c>
      <c r="AF234" s="8" t="s">
        <v>124</v>
      </c>
      <c r="AG234" s="4" t="s">
        <v>125</v>
      </c>
      <c r="AH234" s="5">
        <v>44288</v>
      </c>
      <c r="AI234" s="5">
        <v>44288</v>
      </c>
      <c r="AJ234" s="4" t="s">
        <v>128</v>
      </c>
    </row>
    <row r="235" spans="1:36" s="4" customFormat="1" x14ac:dyDescent="0.25">
      <c r="A235" s="4">
        <v>2021</v>
      </c>
      <c r="B235" s="5">
        <v>44197</v>
      </c>
      <c r="C235" s="5">
        <v>44286</v>
      </c>
      <c r="D235" s="4" t="s">
        <v>91</v>
      </c>
      <c r="E235" s="4" t="s">
        <v>129</v>
      </c>
      <c r="F235" s="4" t="s">
        <v>130</v>
      </c>
      <c r="G235" s="4" t="s">
        <v>130</v>
      </c>
      <c r="H235" s="4" t="s">
        <v>288</v>
      </c>
      <c r="I235" s="4" t="s">
        <v>732</v>
      </c>
      <c r="J235" s="4" t="s">
        <v>733</v>
      </c>
      <c r="K235" s="4" t="s">
        <v>734</v>
      </c>
      <c r="L235" s="4" t="s">
        <v>101</v>
      </c>
      <c r="M235" s="4" t="s">
        <v>737</v>
      </c>
      <c r="N235" s="4" t="s">
        <v>103</v>
      </c>
      <c r="O235" s="6">
        <v>0</v>
      </c>
      <c r="P235" s="21">
        <v>0</v>
      </c>
      <c r="Q235" s="4" t="s">
        <v>121</v>
      </c>
      <c r="R235" s="5" t="s">
        <v>122</v>
      </c>
      <c r="S235" s="5" t="s">
        <v>293</v>
      </c>
      <c r="T235" s="4" t="s">
        <v>121</v>
      </c>
      <c r="U235" s="5" t="s">
        <v>122</v>
      </c>
      <c r="V235" s="5" t="s">
        <v>122</v>
      </c>
      <c r="W235" s="4" t="str">
        <f t="shared" si="6"/>
        <v>Pago de casestas el dia 24 de febrero 2021</v>
      </c>
      <c r="X235" s="5">
        <v>44251</v>
      </c>
      <c r="Y235" s="5">
        <v>44251</v>
      </c>
      <c r="Z235" s="16">
        <v>228</v>
      </c>
      <c r="AA235" s="11">
        <v>33</v>
      </c>
      <c r="AB235" s="11">
        <v>0</v>
      </c>
      <c r="AC235" s="5">
        <f t="shared" si="7"/>
        <v>44251</v>
      </c>
      <c r="AD235" s="14" t="s">
        <v>738</v>
      </c>
      <c r="AE235">
        <v>228</v>
      </c>
      <c r="AF235" s="8" t="s">
        <v>124</v>
      </c>
      <c r="AG235" s="4" t="s">
        <v>125</v>
      </c>
      <c r="AH235" s="5">
        <v>44288</v>
      </c>
      <c r="AI235" s="5">
        <v>44288</v>
      </c>
      <c r="AJ235" s="4" t="s">
        <v>128</v>
      </c>
    </row>
    <row r="236" spans="1:36" s="4" customFormat="1" x14ac:dyDescent="0.25">
      <c r="A236" s="4">
        <v>2021</v>
      </c>
      <c r="B236" s="5">
        <v>44197</v>
      </c>
      <c r="C236" s="5">
        <v>44286</v>
      </c>
      <c r="D236" s="4" t="s">
        <v>91</v>
      </c>
      <c r="E236" s="4" t="s">
        <v>129</v>
      </c>
      <c r="F236" s="4" t="s">
        <v>130</v>
      </c>
      <c r="G236" s="4" t="s">
        <v>130</v>
      </c>
      <c r="H236" s="4" t="s">
        <v>288</v>
      </c>
      <c r="I236" s="4" t="s">
        <v>732</v>
      </c>
      <c r="J236" s="4" t="s">
        <v>733</v>
      </c>
      <c r="K236" s="4" t="s">
        <v>734</v>
      </c>
      <c r="L236" s="4" t="s">
        <v>101</v>
      </c>
      <c r="M236" s="4" t="s">
        <v>737</v>
      </c>
      <c r="N236" s="4" t="s">
        <v>103</v>
      </c>
      <c r="O236" s="6">
        <v>0</v>
      </c>
      <c r="P236" s="21">
        <v>0</v>
      </c>
      <c r="Q236" s="4" t="s">
        <v>121</v>
      </c>
      <c r="R236" s="5" t="s">
        <v>122</v>
      </c>
      <c r="S236" s="5" t="s">
        <v>293</v>
      </c>
      <c r="T236" s="4" t="s">
        <v>121</v>
      </c>
      <c r="U236" s="5" t="s">
        <v>122</v>
      </c>
      <c r="V236" s="5" t="s">
        <v>122</v>
      </c>
      <c r="W236" s="4" t="str">
        <f t="shared" si="6"/>
        <v>Pago de casestas el dia 24 de febrero 2021</v>
      </c>
      <c r="X236" s="5">
        <v>44251</v>
      </c>
      <c r="Y236" s="5">
        <v>44251</v>
      </c>
      <c r="Z236" s="16">
        <v>229</v>
      </c>
      <c r="AA236" s="11">
        <v>33</v>
      </c>
      <c r="AB236" s="11">
        <v>0</v>
      </c>
      <c r="AC236" s="5">
        <f t="shared" si="7"/>
        <v>44251</v>
      </c>
      <c r="AD236" s="14" t="s">
        <v>739</v>
      </c>
      <c r="AE236">
        <v>229</v>
      </c>
      <c r="AF236" s="8" t="s">
        <v>124</v>
      </c>
      <c r="AG236" s="4" t="s">
        <v>125</v>
      </c>
      <c r="AH236" s="5">
        <v>44288</v>
      </c>
      <c r="AI236" s="5">
        <v>44288</v>
      </c>
      <c r="AJ236" s="4" t="s">
        <v>128</v>
      </c>
    </row>
    <row r="237" spans="1:36" s="4" customFormat="1" x14ac:dyDescent="0.25">
      <c r="A237" s="4">
        <v>2021</v>
      </c>
      <c r="B237" s="5">
        <v>44197</v>
      </c>
      <c r="C237" s="5">
        <v>44286</v>
      </c>
      <c r="D237" s="4" t="s">
        <v>91</v>
      </c>
      <c r="E237" s="4" t="s">
        <v>129</v>
      </c>
      <c r="F237" s="4" t="s">
        <v>130</v>
      </c>
      <c r="G237" s="4" t="s">
        <v>130</v>
      </c>
      <c r="H237" s="4" t="s">
        <v>288</v>
      </c>
      <c r="I237" s="4" t="s">
        <v>732</v>
      </c>
      <c r="J237" s="4" t="s">
        <v>733</v>
      </c>
      <c r="K237" s="4" t="s">
        <v>734</v>
      </c>
      <c r="L237" s="4" t="s">
        <v>101</v>
      </c>
      <c r="M237" s="4" t="s">
        <v>740</v>
      </c>
      <c r="N237" s="4" t="s">
        <v>103</v>
      </c>
      <c r="O237" s="6">
        <v>0</v>
      </c>
      <c r="P237" s="21">
        <v>0</v>
      </c>
      <c r="Q237" s="4" t="s">
        <v>121</v>
      </c>
      <c r="R237" s="5" t="s">
        <v>122</v>
      </c>
      <c r="S237" s="5" t="s">
        <v>293</v>
      </c>
      <c r="T237" s="4" t="s">
        <v>121</v>
      </c>
      <c r="U237" s="5" t="s">
        <v>122</v>
      </c>
      <c r="V237" s="5" t="s">
        <v>294</v>
      </c>
      <c r="W237" s="4" t="str">
        <f t="shared" si="6"/>
        <v>Entrega de insumos y gafetes para consejo de apaseo el grande</v>
      </c>
      <c r="X237" s="5">
        <v>44250</v>
      </c>
      <c r="Y237" s="5">
        <v>44250</v>
      </c>
      <c r="Z237" s="16">
        <v>230</v>
      </c>
      <c r="AA237" s="11">
        <v>14</v>
      </c>
      <c r="AB237" s="11">
        <v>0</v>
      </c>
      <c r="AC237" s="5">
        <f t="shared" si="7"/>
        <v>44250</v>
      </c>
      <c r="AD237" s="14" t="s">
        <v>741</v>
      </c>
      <c r="AE237">
        <v>230</v>
      </c>
      <c r="AF237" s="8" t="s">
        <v>124</v>
      </c>
      <c r="AG237" s="4" t="s">
        <v>125</v>
      </c>
      <c r="AH237" s="5">
        <v>44288</v>
      </c>
      <c r="AI237" s="5">
        <v>44288</v>
      </c>
      <c r="AJ237" s="4" t="s">
        <v>128</v>
      </c>
    </row>
    <row r="238" spans="1:36" s="4" customFormat="1" x14ac:dyDescent="0.25">
      <c r="A238" s="4">
        <v>2021</v>
      </c>
      <c r="B238" s="5">
        <v>44197</v>
      </c>
      <c r="C238" s="5">
        <v>44286</v>
      </c>
      <c r="D238" s="4" t="s">
        <v>91</v>
      </c>
      <c r="E238" s="4" t="s">
        <v>129</v>
      </c>
      <c r="F238" s="4" t="s">
        <v>130</v>
      </c>
      <c r="G238" s="4" t="s">
        <v>130</v>
      </c>
      <c r="H238" s="4" t="s">
        <v>288</v>
      </c>
      <c r="I238" s="4" t="s">
        <v>732</v>
      </c>
      <c r="J238" s="4" t="s">
        <v>733</v>
      </c>
      <c r="K238" s="4" t="s">
        <v>734</v>
      </c>
      <c r="L238" s="4" t="s">
        <v>101</v>
      </c>
      <c r="M238" s="4" t="s">
        <v>740</v>
      </c>
      <c r="N238" s="4" t="s">
        <v>103</v>
      </c>
      <c r="O238" s="6">
        <v>0</v>
      </c>
      <c r="P238" s="21">
        <v>0</v>
      </c>
      <c r="Q238" s="4" t="s">
        <v>121</v>
      </c>
      <c r="R238" s="5" t="s">
        <v>122</v>
      </c>
      <c r="S238" s="5" t="s">
        <v>293</v>
      </c>
      <c r="T238" s="4" t="s">
        <v>121</v>
      </c>
      <c r="U238" s="5" t="s">
        <v>122</v>
      </c>
      <c r="V238" s="5" t="s">
        <v>294</v>
      </c>
      <c r="W238" s="4" t="str">
        <f t="shared" si="6"/>
        <v>Entrega de insumos y gafetes para consejo de apaseo el grande</v>
      </c>
      <c r="X238" s="5">
        <v>44250</v>
      </c>
      <c r="Y238" s="5">
        <v>44250</v>
      </c>
      <c r="Z238" s="16">
        <v>231</v>
      </c>
      <c r="AA238" s="11">
        <v>14</v>
      </c>
      <c r="AB238" s="11">
        <v>0</v>
      </c>
      <c r="AC238" s="5">
        <f t="shared" si="7"/>
        <v>44250</v>
      </c>
      <c r="AD238" s="14" t="s">
        <v>742</v>
      </c>
      <c r="AE238">
        <v>231</v>
      </c>
      <c r="AF238" s="8" t="s">
        <v>124</v>
      </c>
      <c r="AG238" s="4" t="s">
        <v>125</v>
      </c>
      <c r="AH238" s="5">
        <v>44288</v>
      </c>
      <c r="AI238" s="5">
        <v>44288</v>
      </c>
      <c r="AJ238" s="4" t="s">
        <v>128</v>
      </c>
    </row>
    <row r="239" spans="1:36" s="4" customFormat="1" x14ac:dyDescent="0.25">
      <c r="A239" s="4">
        <v>2021</v>
      </c>
      <c r="B239" s="5">
        <v>44197</v>
      </c>
      <c r="C239" s="5">
        <v>44286</v>
      </c>
      <c r="D239" s="4" t="s">
        <v>91</v>
      </c>
      <c r="E239" s="4" t="s">
        <v>138</v>
      </c>
      <c r="F239" s="4" t="s">
        <v>222</v>
      </c>
      <c r="G239" s="4" t="s">
        <v>222</v>
      </c>
      <c r="H239" s="4" t="s">
        <v>341</v>
      </c>
      <c r="I239" s="4" t="s">
        <v>743</v>
      </c>
      <c r="J239" s="4" t="s">
        <v>744</v>
      </c>
      <c r="K239" s="4" t="s">
        <v>745</v>
      </c>
      <c r="L239" s="4" t="s">
        <v>101</v>
      </c>
      <c r="M239" s="4" t="s">
        <v>746</v>
      </c>
      <c r="N239" s="4" t="s">
        <v>103</v>
      </c>
      <c r="O239" s="6">
        <v>0</v>
      </c>
      <c r="P239" s="21">
        <v>0</v>
      </c>
      <c r="Q239" s="4" t="s">
        <v>121</v>
      </c>
      <c r="R239" s="5" t="s">
        <v>122</v>
      </c>
      <c r="S239" s="5" t="s">
        <v>162</v>
      </c>
      <c r="T239" s="4" t="s">
        <v>121</v>
      </c>
      <c r="U239" s="5" t="s">
        <v>122</v>
      </c>
      <c r="V239" s="5" t="s">
        <v>406</v>
      </c>
      <c r="W239" s="4" t="str">
        <f t="shared" si="6"/>
        <v xml:space="preserve">Traslado en taxi de JER Salamanca a consejo electoral municipal </v>
      </c>
      <c r="X239" s="5">
        <v>44257</v>
      </c>
      <c r="Y239" s="5">
        <v>44257</v>
      </c>
      <c r="Z239" s="16">
        <v>232</v>
      </c>
      <c r="AA239" s="11">
        <v>90</v>
      </c>
      <c r="AB239" s="11">
        <v>0</v>
      </c>
      <c r="AC239" s="5">
        <f t="shared" si="7"/>
        <v>44257</v>
      </c>
      <c r="AE239">
        <v>232</v>
      </c>
      <c r="AF239" s="8" t="s">
        <v>124</v>
      </c>
      <c r="AG239" s="4" t="s">
        <v>125</v>
      </c>
      <c r="AH239" s="5">
        <v>44288</v>
      </c>
      <c r="AI239" s="5">
        <v>44288</v>
      </c>
      <c r="AJ239" s="4" t="s">
        <v>126</v>
      </c>
    </row>
    <row r="240" spans="1:36" s="4" customFormat="1" x14ac:dyDescent="0.25">
      <c r="A240" s="4">
        <v>2021</v>
      </c>
      <c r="B240" s="5">
        <v>44197</v>
      </c>
      <c r="C240" s="5">
        <v>44286</v>
      </c>
      <c r="D240" s="4" t="s">
        <v>91</v>
      </c>
      <c r="E240" s="4" t="s">
        <v>138</v>
      </c>
      <c r="F240" s="4" t="s">
        <v>222</v>
      </c>
      <c r="G240" s="4" t="s">
        <v>222</v>
      </c>
      <c r="H240" s="4" t="s">
        <v>346</v>
      </c>
      <c r="I240" s="4" t="s">
        <v>747</v>
      </c>
      <c r="J240" s="4" t="s">
        <v>319</v>
      </c>
      <c r="K240" s="4" t="s">
        <v>748</v>
      </c>
      <c r="L240" s="4" t="s">
        <v>101</v>
      </c>
      <c r="M240" s="4" t="s">
        <v>749</v>
      </c>
      <c r="N240" s="4" t="s">
        <v>103</v>
      </c>
      <c r="O240" s="6">
        <v>0</v>
      </c>
      <c r="P240" s="21">
        <v>0</v>
      </c>
      <c r="Q240" s="4" t="s">
        <v>121</v>
      </c>
      <c r="R240" s="5" t="s">
        <v>122</v>
      </c>
      <c r="S240" s="5" t="s">
        <v>351</v>
      </c>
      <c r="T240" s="4" t="s">
        <v>121</v>
      </c>
      <c r="U240" s="5" t="s">
        <v>122</v>
      </c>
      <c r="V240" s="5" t="s">
        <v>351</v>
      </c>
      <c r="W240" s="4" t="str">
        <f t="shared" si="6"/>
        <v>Traslado en taxi para recoger vehiculo oficial de reparacion mecanica menor</v>
      </c>
      <c r="X240" s="5">
        <v>44242</v>
      </c>
      <c r="Y240" s="5">
        <v>44242</v>
      </c>
      <c r="Z240" s="16">
        <v>233</v>
      </c>
      <c r="AA240" s="11">
        <v>60</v>
      </c>
      <c r="AB240" s="11">
        <v>0</v>
      </c>
      <c r="AC240" s="5">
        <f t="shared" si="7"/>
        <v>44242</v>
      </c>
      <c r="AE240">
        <v>233</v>
      </c>
      <c r="AF240" s="8" t="s">
        <v>124</v>
      </c>
      <c r="AG240" s="4" t="s">
        <v>125</v>
      </c>
      <c r="AH240" s="5">
        <v>44288</v>
      </c>
      <c r="AI240" s="5">
        <v>44288</v>
      </c>
      <c r="AJ240" s="4" t="s">
        <v>126</v>
      </c>
    </row>
    <row r="241" spans="1:36" s="4" customFormat="1" x14ac:dyDescent="0.25">
      <c r="A241" s="4">
        <v>2021</v>
      </c>
      <c r="B241" s="5">
        <v>44197</v>
      </c>
      <c r="C241" s="5">
        <v>44286</v>
      </c>
      <c r="D241" s="4" t="s">
        <v>91</v>
      </c>
      <c r="E241" s="4" t="s">
        <v>129</v>
      </c>
      <c r="F241" s="4" t="s">
        <v>130</v>
      </c>
      <c r="G241" s="4" t="s">
        <v>130</v>
      </c>
      <c r="H241" s="4" t="s">
        <v>131</v>
      </c>
      <c r="I241" s="4" t="s">
        <v>132</v>
      </c>
      <c r="J241" s="4" t="s">
        <v>119</v>
      </c>
      <c r="K241" s="4" t="s">
        <v>133</v>
      </c>
      <c r="L241" s="4" t="s">
        <v>101</v>
      </c>
      <c r="M241" s="4" t="s">
        <v>750</v>
      </c>
      <c r="N241" s="4" t="s">
        <v>103</v>
      </c>
      <c r="O241" s="6">
        <v>0</v>
      </c>
      <c r="P241" s="21">
        <v>0</v>
      </c>
      <c r="Q241" s="4" t="s">
        <v>121</v>
      </c>
      <c r="R241" s="5" t="s">
        <v>122</v>
      </c>
      <c r="S241" s="5" t="s">
        <v>351</v>
      </c>
      <c r="T241" s="4" t="s">
        <v>121</v>
      </c>
      <c r="U241" s="5" t="s">
        <v>122</v>
      </c>
      <c r="V241" s="5" t="s">
        <v>261</v>
      </c>
      <c r="W241" s="4" t="str">
        <f t="shared" si="6"/>
        <v>Se acudio por invitacion del consejero presidente a presenciar capacitacion en temas de seguridad</v>
      </c>
      <c r="X241" s="5">
        <v>44251</v>
      </c>
      <c r="Y241" s="5">
        <v>44251</v>
      </c>
      <c r="Z241" s="16">
        <v>234</v>
      </c>
      <c r="AA241" s="11">
        <v>49</v>
      </c>
      <c r="AB241" s="11">
        <v>0</v>
      </c>
      <c r="AC241" s="5">
        <f t="shared" si="7"/>
        <v>44251</v>
      </c>
      <c r="AD241" s="14" t="s">
        <v>751</v>
      </c>
      <c r="AE241">
        <v>234</v>
      </c>
      <c r="AF241" s="8" t="s">
        <v>124</v>
      </c>
      <c r="AG241" s="4" t="s">
        <v>125</v>
      </c>
      <c r="AH241" s="5">
        <v>44288</v>
      </c>
      <c r="AI241" s="5">
        <v>44288</v>
      </c>
      <c r="AJ241" s="4" t="s">
        <v>128</v>
      </c>
    </row>
    <row r="242" spans="1:36" s="4" customFormat="1" x14ac:dyDescent="0.25">
      <c r="A242" s="4">
        <v>2021</v>
      </c>
      <c r="B242" s="5">
        <v>44197</v>
      </c>
      <c r="C242" s="5">
        <v>44286</v>
      </c>
      <c r="D242" s="4" t="s">
        <v>91</v>
      </c>
      <c r="E242" s="4" t="s">
        <v>129</v>
      </c>
      <c r="F242" s="4" t="s">
        <v>130</v>
      </c>
      <c r="G242" s="4" t="s">
        <v>130</v>
      </c>
      <c r="H242" s="4" t="s">
        <v>131</v>
      </c>
      <c r="I242" s="4" t="s">
        <v>132</v>
      </c>
      <c r="J242" s="4" t="s">
        <v>119</v>
      </c>
      <c r="K242" s="4" t="s">
        <v>133</v>
      </c>
      <c r="L242" s="4" t="s">
        <v>101</v>
      </c>
      <c r="M242" s="4" t="s">
        <v>750</v>
      </c>
      <c r="N242" s="4" t="s">
        <v>103</v>
      </c>
      <c r="O242" s="6">
        <v>0</v>
      </c>
      <c r="P242" s="21">
        <v>0</v>
      </c>
      <c r="Q242" s="4" t="s">
        <v>121</v>
      </c>
      <c r="R242" s="5" t="s">
        <v>122</v>
      </c>
      <c r="S242" s="5" t="s">
        <v>351</v>
      </c>
      <c r="T242" s="4" t="s">
        <v>121</v>
      </c>
      <c r="U242" s="5" t="s">
        <v>122</v>
      </c>
      <c r="V242" s="5" t="s">
        <v>261</v>
      </c>
      <c r="W242" s="4" t="str">
        <f t="shared" si="6"/>
        <v>Se acudio por invitacion del consejero presidente a presenciar capacitacion en temas de seguridad</v>
      </c>
      <c r="X242" s="5">
        <v>44251</v>
      </c>
      <c r="Y242" s="5">
        <v>44251</v>
      </c>
      <c r="Z242" s="16">
        <v>235</v>
      </c>
      <c r="AA242" s="11">
        <v>30</v>
      </c>
      <c r="AB242" s="11">
        <v>0</v>
      </c>
      <c r="AC242" s="5">
        <f t="shared" si="7"/>
        <v>44251</v>
      </c>
      <c r="AD242" s="14" t="s">
        <v>752</v>
      </c>
      <c r="AE242">
        <v>235</v>
      </c>
      <c r="AF242" s="8" t="s">
        <v>124</v>
      </c>
      <c r="AG242" s="4" t="s">
        <v>125</v>
      </c>
      <c r="AH242" s="5">
        <v>44288</v>
      </c>
      <c r="AI242" s="5">
        <v>44288</v>
      </c>
      <c r="AJ242" s="4" t="s">
        <v>128</v>
      </c>
    </row>
    <row r="243" spans="1:36" s="4" customFormat="1" x14ac:dyDescent="0.25">
      <c r="A243" s="4">
        <v>2021</v>
      </c>
      <c r="B243" s="5">
        <v>44197</v>
      </c>
      <c r="C243" s="5">
        <v>44286</v>
      </c>
      <c r="D243" s="4" t="s">
        <v>91</v>
      </c>
      <c r="E243" s="4" t="s">
        <v>129</v>
      </c>
      <c r="F243" s="4" t="s">
        <v>130</v>
      </c>
      <c r="G243" s="4" t="s">
        <v>130</v>
      </c>
      <c r="H243" s="4" t="s">
        <v>131</v>
      </c>
      <c r="I243" s="4" t="s">
        <v>132</v>
      </c>
      <c r="J243" s="4" t="s">
        <v>119</v>
      </c>
      <c r="K243" s="4" t="s">
        <v>133</v>
      </c>
      <c r="L243" s="4" t="s">
        <v>101</v>
      </c>
      <c r="M243" s="4" t="s">
        <v>750</v>
      </c>
      <c r="N243" s="4" t="s">
        <v>103</v>
      </c>
      <c r="O243" s="6">
        <v>0</v>
      </c>
      <c r="P243" s="21">
        <v>0</v>
      </c>
      <c r="Q243" s="4" t="s">
        <v>121</v>
      </c>
      <c r="R243" s="5" t="s">
        <v>122</v>
      </c>
      <c r="S243" s="5" t="s">
        <v>351</v>
      </c>
      <c r="T243" s="4" t="s">
        <v>121</v>
      </c>
      <c r="U243" s="5" t="s">
        <v>122</v>
      </c>
      <c r="V243" s="5" t="s">
        <v>261</v>
      </c>
      <c r="W243" s="4" t="str">
        <f t="shared" si="6"/>
        <v>Se acudio por invitacion del consejero presidente a presenciar capacitacion en temas de seguridad</v>
      </c>
      <c r="X243" s="5">
        <v>44251</v>
      </c>
      <c r="Y243" s="5">
        <v>44251</v>
      </c>
      <c r="Z243" s="16">
        <v>236</v>
      </c>
      <c r="AA243" s="11">
        <v>54</v>
      </c>
      <c r="AB243" s="11">
        <v>0</v>
      </c>
      <c r="AC243" s="5">
        <f t="shared" si="7"/>
        <v>44251</v>
      </c>
      <c r="AD243" s="14" t="s">
        <v>753</v>
      </c>
      <c r="AE243">
        <v>236</v>
      </c>
      <c r="AF243" s="8" t="s">
        <v>124</v>
      </c>
      <c r="AG243" s="4" t="s">
        <v>125</v>
      </c>
      <c r="AH243" s="5">
        <v>44288</v>
      </c>
      <c r="AI243" s="5">
        <v>44288</v>
      </c>
      <c r="AJ243" s="4" t="s">
        <v>128</v>
      </c>
    </row>
    <row r="244" spans="1:36" s="4" customFormat="1" x14ac:dyDescent="0.25">
      <c r="A244" s="4">
        <v>2021</v>
      </c>
      <c r="B244" s="5">
        <v>44197</v>
      </c>
      <c r="C244" s="5">
        <v>44286</v>
      </c>
      <c r="D244" s="4" t="s">
        <v>91</v>
      </c>
      <c r="E244" s="4" t="s">
        <v>129</v>
      </c>
      <c r="F244" s="4" t="s">
        <v>130</v>
      </c>
      <c r="G244" s="4" t="s">
        <v>130</v>
      </c>
      <c r="H244" s="4" t="s">
        <v>131</v>
      </c>
      <c r="I244" s="4" t="s">
        <v>132</v>
      </c>
      <c r="J244" s="4" t="s">
        <v>119</v>
      </c>
      <c r="K244" s="4" t="s">
        <v>133</v>
      </c>
      <c r="L244" s="4" t="s">
        <v>101</v>
      </c>
      <c r="M244" s="4" t="s">
        <v>754</v>
      </c>
      <c r="N244" s="4" t="s">
        <v>103</v>
      </c>
      <c r="O244" s="6">
        <v>0</v>
      </c>
      <c r="P244" s="21">
        <v>0</v>
      </c>
      <c r="Q244" s="4" t="s">
        <v>121</v>
      </c>
      <c r="R244" s="5" t="s">
        <v>122</v>
      </c>
      <c r="S244" s="5" t="s">
        <v>351</v>
      </c>
      <c r="T244" s="4" t="s">
        <v>121</v>
      </c>
      <c r="U244" s="5" t="s">
        <v>122</v>
      </c>
      <c r="V244" s="5" t="s">
        <v>702</v>
      </c>
      <c r="W244" s="4" t="str">
        <f t="shared" si="6"/>
        <v>Realizar la entrega de sellos tintas y señaleticas a los consejos municipales electorales</v>
      </c>
      <c r="X244" s="5">
        <v>44238</v>
      </c>
      <c r="Y244" s="5">
        <v>44238</v>
      </c>
      <c r="Z244" s="16">
        <v>237</v>
      </c>
      <c r="AA244" s="11">
        <v>316.8</v>
      </c>
      <c r="AB244" s="11">
        <v>0</v>
      </c>
      <c r="AC244" s="5">
        <f t="shared" si="7"/>
        <v>44238</v>
      </c>
      <c r="AD244" s="14" t="s">
        <v>755</v>
      </c>
      <c r="AE244">
        <v>237</v>
      </c>
      <c r="AF244" s="8" t="s">
        <v>124</v>
      </c>
      <c r="AG244" s="4" t="s">
        <v>125</v>
      </c>
      <c r="AH244" s="5">
        <v>44288</v>
      </c>
      <c r="AI244" s="5">
        <v>44288</v>
      </c>
      <c r="AJ244" s="4" t="s">
        <v>128</v>
      </c>
    </row>
    <row r="245" spans="1:36" s="4" customFormat="1" x14ac:dyDescent="0.25">
      <c r="A245" s="4">
        <v>2021</v>
      </c>
      <c r="B245" s="5">
        <v>44197</v>
      </c>
      <c r="C245" s="5">
        <v>44286</v>
      </c>
      <c r="D245" s="4" t="s">
        <v>91</v>
      </c>
      <c r="E245" s="4" t="s">
        <v>138</v>
      </c>
      <c r="F245" s="4" t="s">
        <v>756</v>
      </c>
      <c r="G245" s="4" t="s">
        <v>756</v>
      </c>
      <c r="H245" s="4" t="s">
        <v>346</v>
      </c>
      <c r="I245" s="4" t="s">
        <v>573</v>
      </c>
      <c r="J245" s="4" t="s">
        <v>574</v>
      </c>
      <c r="K245" s="4" t="s">
        <v>290</v>
      </c>
      <c r="L245" s="4" t="s">
        <v>101</v>
      </c>
      <c r="M245" s="4" t="s">
        <v>757</v>
      </c>
      <c r="N245" s="4" t="s">
        <v>103</v>
      </c>
      <c r="O245" s="6">
        <v>0</v>
      </c>
      <c r="P245" s="21">
        <v>0</v>
      </c>
      <c r="Q245" s="4" t="s">
        <v>121</v>
      </c>
      <c r="R245" s="5" t="s">
        <v>122</v>
      </c>
      <c r="S245" s="5" t="s">
        <v>351</v>
      </c>
      <c r="T245" s="4" t="s">
        <v>121</v>
      </c>
      <c r="U245" s="5" t="s">
        <v>122</v>
      </c>
      <c r="V245" s="5" t="s">
        <v>135</v>
      </c>
      <c r="W245" s="4" t="str">
        <f t="shared" si="6"/>
        <v>Realizar entrega de sellos,tintas, y señaleticas a los consejos municipales electorales</v>
      </c>
      <c r="X245" s="5">
        <v>44238</v>
      </c>
      <c r="Y245" s="5">
        <v>44238</v>
      </c>
      <c r="Z245" s="16">
        <v>238</v>
      </c>
      <c r="AA245" s="11">
        <v>316.8</v>
      </c>
      <c r="AB245" s="11">
        <v>0</v>
      </c>
      <c r="AC245" s="5">
        <f t="shared" si="7"/>
        <v>44238</v>
      </c>
      <c r="AD245" s="14" t="s">
        <v>758</v>
      </c>
      <c r="AE245">
        <v>238</v>
      </c>
      <c r="AF245" s="8" t="s">
        <v>124</v>
      </c>
      <c r="AG245" s="4" t="s">
        <v>125</v>
      </c>
      <c r="AH245" s="5">
        <v>44288</v>
      </c>
      <c r="AI245" s="5">
        <v>44288</v>
      </c>
      <c r="AJ245" s="4" t="s">
        <v>128</v>
      </c>
    </row>
    <row r="246" spans="1:36" s="4" customFormat="1" x14ac:dyDescent="0.25">
      <c r="A246" s="4">
        <v>2021</v>
      </c>
      <c r="B246" s="5">
        <v>44197</v>
      </c>
      <c r="C246" s="5">
        <v>44286</v>
      </c>
      <c r="D246" s="4" t="s">
        <v>91</v>
      </c>
      <c r="E246" s="4" t="s">
        <v>138</v>
      </c>
      <c r="F246" s="4" t="s">
        <v>639</v>
      </c>
      <c r="G246" s="4" t="s">
        <v>639</v>
      </c>
      <c r="H246" s="4" t="s">
        <v>346</v>
      </c>
      <c r="I246" s="4" t="s">
        <v>370</v>
      </c>
      <c r="J246" s="4" t="s">
        <v>759</v>
      </c>
      <c r="K246" s="4" t="s">
        <v>119</v>
      </c>
      <c r="L246" s="4" t="s">
        <v>101</v>
      </c>
      <c r="M246" s="4" t="s">
        <v>760</v>
      </c>
      <c r="N246" s="4" t="s">
        <v>103</v>
      </c>
      <c r="O246" s="6">
        <v>0</v>
      </c>
      <c r="P246" s="21">
        <v>0</v>
      </c>
      <c r="Q246" s="4" t="s">
        <v>121</v>
      </c>
      <c r="R246" s="5" t="s">
        <v>122</v>
      </c>
      <c r="S246" s="5" t="s">
        <v>351</v>
      </c>
      <c r="T246" s="4" t="s">
        <v>121</v>
      </c>
      <c r="U246" s="5" t="s">
        <v>122</v>
      </c>
      <c r="V246" s="5" t="s">
        <v>122</v>
      </c>
      <c r="W246" s="4" t="str">
        <f t="shared" si="6"/>
        <v>Se acudio a capacitacion para personal de nuevo ingreso bajo el cargo de auxiliares juridicos</v>
      </c>
      <c r="X246" s="5">
        <v>44245</v>
      </c>
      <c r="Y246" s="5">
        <v>44245</v>
      </c>
      <c r="Z246" s="16">
        <v>239</v>
      </c>
      <c r="AA246" s="11">
        <v>150</v>
      </c>
      <c r="AB246" s="11">
        <v>0</v>
      </c>
      <c r="AC246" s="5">
        <f t="shared" si="7"/>
        <v>44245</v>
      </c>
      <c r="AD246" s="14" t="s">
        <v>761</v>
      </c>
      <c r="AE246">
        <v>239</v>
      </c>
      <c r="AF246" s="8" t="s">
        <v>124</v>
      </c>
      <c r="AG246" s="4" t="s">
        <v>125</v>
      </c>
      <c r="AH246" s="5">
        <v>44288</v>
      </c>
      <c r="AI246" s="5">
        <v>44288</v>
      </c>
      <c r="AJ246" s="4" t="s">
        <v>128</v>
      </c>
    </row>
    <row r="247" spans="1:36" s="4" customFormat="1" x14ac:dyDescent="0.25">
      <c r="A247" s="4">
        <v>2021</v>
      </c>
      <c r="B247" s="5">
        <v>44197</v>
      </c>
      <c r="C247" s="5">
        <v>44286</v>
      </c>
      <c r="D247" s="4" t="s">
        <v>91</v>
      </c>
      <c r="E247" s="4" t="s">
        <v>138</v>
      </c>
      <c r="F247" s="4" t="s">
        <v>756</v>
      </c>
      <c r="G247" s="4" t="s">
        <v>756</v>
      </c>
      <c r="H247" s="4" t="s">
        <v>346</v>
      </c>
      <c r="I247" s="4" t="s">
        <v>573</v>
      </c>
      <c r="J247" s="4" t="s">
        <v>574</v>
      </c>
      <c r="K247" s="4" t="s">
        <v>290</v>
      </c>
      <c r="L247" s="4" t="s">
        <v>101</v>
      </c>
      <c r="M247" s="4" t="s">
        <v>762</v>
      </c>
      <c r="N247" s="4" t="s">
        <v>103</v>
      </c>
      <c r="O247" s="6">
        <v>0</v>
      </c>
      <c r="P247" s="21">
        <v>0</v>
      </c>
      <c r="Q247" s="4" t="s">
        <v>121</v>
      </c>
      <c r="R247" s="5" t="s">
        <v>122</v>
      </c>
      <c r="S247" s="5" t="s">
        <v>351</v>
      </c>
      <c r="T247" s="4" t="s">
        <v>121</v>
      </c>
      <c r="U247" s="5" t="s">
        <v>122</v>
      </c>
      <c r="V247" s="5" t="s">
        <v>122</v>
      </c>
      <c r="W247" s="4" t="str">
        <f t="shared" si="6"/>
        <v>se acudio a DIISPE Y CA a entrega de documentos diversos</v>
      </c>
      <c r="X247" s="5">
        <v>44245</v>
      </c>
      <c r="Y247" s="5">
        <v>44245</v>
      </c>
      <c r="Z247" s="16">
        <v>240</v>
      </c>
      <c r="AA247" s="11">
        <v>150</v>
      </c>
      <c r="AB247" s="11">
        <v>0</v>
      </c>
      <c r="AC247" s="5">
        <f t="shared" si="7"/>
        <v>44245</v>
      </c>
      <c r="AD247" s="14" t="s">
        <v>763</v>
      </c>
      <c r="AE247">
        <v>240</v>
      </c>
      <c r="AF247" s="8" t="s">
        <v>124</v>
      </c>
      <c r="AG247" s="4" t="s">
        <v>125</v>
      </c>
      <c r="AH247" s="5">
        <v>44288</v>
      </c>
      <c r="AI247" s="5">
        <v>44288</v>
      </c>
      <c r="AJ247" s="4" t="s">
        <v>128</v>
      </c>
    </row>
    <row r="248" spans="1:36" s="4" customFormat="1" x14ac:dyDescent="0.25">
      <c r="A248" s="4">
        <v>2021</v>
      </c>
      <c r="B248" s="5">
        <v>44197</v>
      </c>
      <c r="C248" s="5">
        <v>44286</v>
      </c>
      <c r="D248" s="4" t="s">
        <v>91</v>
      </c>
      <c r="E248" s="4" t="s">
        <v>138</v>
      </c>
      <c r="F248" s="4" t="s">
        <v>764</v>
      </c>
      <c r="G248" s="4" t="s">
        <v>764</v>
      </c>
      <c r="H248" s="4" t="s">
        <v>346</v>
      </c>
      <c r="I248" s="4" t="s">
        <v>765</v>
      </c>
      <c r="J248" s="4" t="s">
        <v>527</v>
      </c>
      <c r="K248" s="4" t="s">
        <v>766</v>
      </c>
      <c r="L248" s="4" t="s">
        <v>101</v>
      </c>
      <c r="M248" s="4" t="s">
        <v>767</v>
      </c>
      <c r="N248" s="4" t="s">
        <v>103</v>
      </c>
      <c r="O248" s="6">
        <v>0</v>
      </c>
      <c r="P248" s="21">
        <v>0</v>
      </c>
      <c r="Q248" s="4" t="s">
        <v>121</v>
      </c>
      <c r="R248" s="5" t="s">
        <v>122</v>
      </c>
      <c r="S248" s="5" t="s">
        <v>351</v>
      </c>
      <c r="T248" s="4" t="s">
        <v>121</v>
      </c>
      <c r="U248" s="5" t="s">
        <v>122</v>
      </c>
      <c r="V248" s="5" t="s">
        <v>122</v>
      </c>
      <c r="W248" s="4" t="str">
        <f t="shared" si="6"/>
        <v xml:space="preserve">Se acudio a archivo para realizar la transferencia primaria de documentos </v>
      </c>
      <c r="X248" s="5">
        <v>44245</v>
      </c>
      <c r="Y248" s="5">
        <v>44245</v>
      </c>
      <c r="Z248" s="16">
        <v>241</v>
      </c>
      <c r="AA248" s="11">
        <v>150</v>
      </c>
      <c r="AB248" s="11">
        <v>0</v>
      </c>
      <c r="AC248" s="5">
        <f t="shared" si="7"/>
        <v>44245</v>
      </c>
      <c r="AD248" s="14" t="s">
        <v>768</v>
      </c>
      <c r="AE248">
        <v>241</v>
      </c>
      <c r="AF248" s="8" t="s">
        <v>124</v>
      </c>
      <c r="AG248" s="4" t="s">
        <v>125</v>
      </c>
      <c r="AH248" s="5">
        <v>44288</v>
      </c>
      <c r="AI248" s="5">
        <v>44288</v>
      </c>
      <c r="AJ248" s="4" t="s">
        <v>128</v>
      </c>
    </row>
    <row r="249" spans="1:36" s="4" customFormat="1" x14ac:dyDescent="0.25">
      <c r="A249" s="4">
        <v>2021</v>
      </c>
      <c r="B249" s="5">
        <v>44197</v>
      </c>
      <c r="C249" s="5">
        <v>44286</v>
      </c>
      <c r="D249" s="4" t="s">
        <v>91</v>
      </c>
      <c r="E249" s="4" t="s">
        <v>129</v>
      </c>
      <c r="F249" s="4" t="s">
        <v>130</v>
      </c>
      <c r="G249" s="4" t="s">
        <v>130</v>
      </c>
      <c r="H249" s="4" t="s">
        <v>131</v>
      </c>
      <c r="I249" s="4" t="s">
        <v>132</v>
      </c>
      <c r="J249" s="4" t="s">
        <v>119</v>
      </c>
      <c r="K249" s="4" t="s">
        <v>133</v>
      </c>
      <c r="L249" s="4" t="s">
        <v>101</v>
      </c>
      <c r="M249" s="4" t="s">
        <v>769</v>
      </c>
      <c r="N249" s="4" t="s">
        <v>103</v>
      </c>
      <c r="O249" s="6">
        <v>0</v>
      </c>
      <c r="P249" s="21">
        <v>0</v>
      </c>
      <c r="Q249" s="4" t="s">
        <v>121</v>
      </c>
      <c r="R249" s="5" t="s">
        <v>122</v>
      </c>
      <c r="S249" s="5" t="s">
        <v>351</v>
      </c>
      <c r="T249" s="4" t="s">
        <v>121</v>
      </c>
      <c r="U249" s="5" t="s">
        <v>122</v>
      </c>
      <c r="V249" s="5" t="s">
        <v>702</v>
      </c>
      <c r="W249" s="4" t="str">
        <f t="shared" si="6"/>
        <v>Capacitacion referente a aspectos reelevantes en materia de seguridad durante el proceso electoral 2020-2021</v>
      </c>
      <c r="X249" s="5">
        <v>44251</v>
      </c>
      <c r="Y249" s="5">
        <v>44251</v>
      </c>
      <c r="Z249" s="16">
        <v>242</v>
      </c>
      <c r="AA249" s="11">
        <v>192</v>
      </c>
      <c r="AB249" s="11">
        <v>0</v>
      </c>
      <c r="AC249" s="5">
        <f t="shared" si="7"/>
        <v>44251</v>
      </c>
      <c r="AD249" s="14" t="s">
        <v>770</v>
      </c>
      <c r="AE249">
        <v>242</v>
      </c>
      <c r="AF249" s="8" t="s">
        <v>124</v>
      </c>
      <c r="AG249" s="4" t="s">
        <v>125</v>
      </c>
      <c r="AH249" s="5">
        <v>44288</v>
      </c>
      <c r="AI249" s="5">
        <v>44288</v>
      </c>
      <c r="AJ249" s="4" t="s">
        <v>128</v>
      </c>
    </row>
    <row r="250" spans="1:36" s="4" customFormat="1" x14ac:dyDescent="0.25">
      <c r="A250" s="4">
        <v>2021</v>
      </c>
      <c r="B250" s="5">
        <v>44197</v>
      </c>
      <c r="C250" s="5">
        <v>44286</v>
      </c>
      <c r="D250" s="4" t="s">
        <v>91</v>
      </c>
      <c r="E250" s="4" t="s">
        <v>138</v>
      </c>
      <c r="F250" s="4" t="s">
        <v>756</v>
      </c>
      <c r="G250" s="4" t="s">
        <v>756</v>
      </c>
      <c r="H250" s="4" t="s">
        <v>346</v>
      </c>
      <c r="I250" s="4" t="s">
        <v>573</v>
      </c>
      <c r="J250" s="4" t="s">
        <v>574</v>
      </c>
      <c r="K250" s="4" t="s">
        <v>290</v>
      </c>
      <c r="L250" s="4" t="s">
        <v>101</v>
      </c>
      <c r="M250" s="4" t="s">
        <v>771</v>
      </c>
      <c r="N250" s="4" t="s">
        <v>103</v>
      </c>
      <c r="O250" s="6">
        <v>0</v>
      </c>
      <c r="P250" s="21">
        <v>0</v>
      </c>
      <c r="Q250" s="4" t="s">
        <v>121</v>
      </c>
      <c r="R250" s="5" t="s">
        <v>122</v>
      </c>
      <c r="S250" s="5" t="s">
        <v>351</v>
      </c>
      <c r="T250" s="4" t="s">
        <v>121</v>
      </c>
      <c r="U250" s="5" t="s">
        <v>122</v>
      </c>
      <c r="V250" s="5" t="s">
        <v>418</v>
      </c>
      <c r="W250" s="4" t="str">
        <f t="shared" si="6"/>
        <v>Diversos tramites administrativos</v>
      </c>
      <c r="X250" s="5">
        <v>44251</v>
      </c>
      <c r="Y250" s="5">
        <v>44251</v>
      </c>
      <c r="Z250" s="16">
        <v>243</v>
      </c>
      <c r="AA250" s="11">
        <v>192</v>
      </c>
      <c r="AB250" s="11">
        <v>0</v>
      </c>
      <c r="AC250" s="5">
        <f t="shared" si="7"/>
        <v>44251</v>
      </c>
      <c r="AD250" s="14" t="s">
        <v>772</v>
      </c>
      <c r="AE250">
        <v>243</v>
      </c>
      <c r="AF250" s="8" t="s">
        <v>124</v>
      </c>
      <c r="AG250" s="4" t="s">
        <v>125</v>
      </c>
      <c r="AH250" s="5">
        <v>44288</v>
      </c>
      <c r="AI250" s="5">
        <v>44288</v>
      </c>
      <c r="AJ250" s="4" t="s">
        <v>128</v>
      </c>
    </row>
    <row r="251" spans="1:36" s="4" customFormat="1" x14ac:dyDescent="0.25">
      <c r="A251" s="4">
        <v>2021</v>
      </c>
      <c r="B251" s="5">
        <v>44197</v>
      </c>
      <c r="C251" s="5">
        <v>44286</v>
      </c>
      <c r="D251" s="4" t="s">
        <v>91</v>
      </c>
      <c r="E251" s="4" t="s">
        <v>129</v>
      </c>
      <c r="F251" s="4" t="s">
        <v>130</v>
      </c>
      <c r="G251" s="4" t="s">
        <v>130</v>
      </c>
      <c r="H251" s="4" t="s">
        <v>212</v>
      </c>
      <c r="I251" s="4" t="s">
        <v>213</v>
      </c>
      <c r="J251" s="4" t="s">
        <v>149</v>
      </c>
      <c r="K251" s="4" t="s">
        <v>214</v>
      </c>
      <c r="L251" s="4" t="s">
        <v>101</v>
      </c>
      <c r="M251" s="4" t="s">
        <v>773</v>
      </c>
      <c r="N251" s="4" t="s">
        <v>103</v>
      </c>
      <c r="O251" s="6">
        <v>0</v>
      </c>
      <c r="P251" s="21">
        <v>0</v>
      </c>
      <c r="Q251" s="4" t="s">
        <v>121</v>
      </c>
      <c r="R251" s="5" t="s">
        <v>122</v>
      </c>
      <c r="S251" s="5" t="s">
        <v>145</v>
      </c>
      <c r="T251" s="4" t="s">
        <v>121</v>
      </c>
      <c r="U251" s="5" t="s">
        <v>122</v>
      </c>
      <c r="V251" s="5" t="s">
        <v>122</v>
      </c>
      <c r="W251" s="4" t="str">
        <f t="shared" si="6"/>
        <v>Pago de casetas, se acudio al edificio central a recoger material electoral</v>
      </c>
      <c r="X251" s="5">
        <v>44250</v>
      </c>
      <c r="Y251" s="5">
        <v>44250</v>
      </c>
      <c r="Z251" s="16">
        <v>244</v>
      </c>
      <c r="AA251" s="11">
        <v>66</v>
      </c>
      <c r="AB251" s="11">
        <v>0</v>
      </c>
      <c r="AC251" s="5">
        <f t="shared" si="7"/>
        <v>44250</v>
      </c>
      <c r="AD251" s="8" t="s">
        <v>774</v>
      </c>
      <c r="AE251">
        <v>244</v>
      </c>
      <c r="AF251" s="8" t="s">
        <v>124</v>
      </c>
      <c r="AG251" s="4" t="s">
        <v>125</v>
      </c>
      <c r="AH251" s="5">
        <v>44288</v>
      </c>
      <c r="AI251" s="5">
        <v>44288</v>
      </c>
      <c r="AJ251" s="4" t="s">
        <v>128</v>
      </c>
    </row>
    <row r="252" spans="1:36" s="4" customFormat="1" x14ac:dyDescent="0.25">
      <c r="A252" s="4">
        <v>2021</v>
      </c>
      <c r="B252" s="5">
        <v>44197</v>
      </c>
      <c r="C252" s="5">
        <v>44286</v>
      </c>
      <c r="D252" s="4" t="s">
        <v>91</v>
      </c>
      <c r="E252" s="4" t="s">
        <v>129</v>
      </c>
      <c r="F252" s="4" t="s">
        <v>130</v>
      </c>
      <c r="G252" s="4" t="s">
        <v>130</v>
      </c>
      <c r="H252" s="4" t="s">
        <v>212</v>
      </c>
      <c r="I252" s="4" t="s">
        <v>213</v>
      </c>
      <c r="J252" s="4" t="s">
        <v>149</v>
      </c>
      <c r="K252" s="4" t="s">
        <v>214</v>
      </c>
      <c r="L252" s="4" t="s">
        <v>101</v>
      </c>
      <c r="M252" s="4" t="s">
        <v>775</v>
      </c>
      <c r="N252" s="4" t="s">
        <v>103</v>
      </c>
      <c r="O252" s="6">
        <v>0</v>
      </c>
      <c r="P252" s="21">
        <v>0</v>
      </c>
      <c r="Q252" s="4" t="s">
        <v>121</v>
      </c>
      <c r="R252" s="5" t="s">
        <v>122</v>
      </c>
      <c r="S252" s="5" t="s">
        <v>145</v>
      </c>
      <c r="T252" s="4" t="s">
        <v>121</v>
      </c>
      <c r="U252" s="5" t="s">
        <v>122</v>
      </c>
      <c r="V252" s="5" t="s">
        <v>261</v>
      </c>
      <c r="W252" s="4" t="str">
        <f t="shared" si="6"/>
        <v>Se acudio al edificio de la secretaria de seguridad publica del estado c5 a brindar capacitacion sobre proceso electoral a personal de seguiridad publica en el estado</v>
      </c>
      <c r="X252" s="5">
        <v>44250</v>
      </c>
      <c r="Y252" s="5">
        <v>44250</v>
      </c>
      <c r="Z252" s="16">
        <v>245</v>
      </c>
      <c r="AA252" s="11">
        <v>345</v>
      </c>
      <c r="AB252" s="11">
        <v>0</v>
      </c>
      <c r="AC252" s="5">
        <f t="shared" si="7"/>
        <v>44250</v>
      </c>
      <c r="AD252" s="14" t="s">
        <v>776</v>
      </c>
      <c r="AE252">
        <v>245</v>
      </c>
      <c r="AF252" s="8" t="s">
        <v>124</v>
      </c>
      <c r="AG252" s="4" t="s">
        <v>125</v>
      </c>
      <c r="AH252" s="5">
        <v>44288</v>
      </c>
      <c r="AI252" s="5">
        <v>44288</v>
      </c>
      <c r="AJ252" s="4" t="s">
        <v>128</v>
      </c>
    </row>
    <row r="253" spans="1:36" s="4" customFormat="1" x14ac:dyDescent="0.25">
      <c r="A253" s="4">
        <v>2021</v>
      </c>
      <c r="B253" s="5">
        <v>44197</v>
      </c>
      <c r="C253" s="5">
        <v>44286</v>
      </c>
      <c r="D253" s="4" t="s">
        <v>91</v>
      </c>
      <c r="E253" s="4" t="s">
        <v>138</v>
      </c>
      <c r="F253" s="4" t="s">
        <v>277</v>
      </c>
      <c r="G253" s="4" t="s">
        <v>277</v>
      </c>
      <c r="H253" s="4" t="s">
        <v>212</v>
      </c>
      <c r="I253" s="4" t="s">
        <v>777</v>
      </c>
      <c r="J253" s="4" t="s">
        <v>778</v>
      </c>
      <c r="K253" s="4" t="s">
        <v>779</v>
      </c>
      <c r="L253" s="4" t="s">
        <v>101</v>
      </c>
      <c r="M253" s="4" t="s">
        <v>775</v>
      </c>
      <c r="N253" s="4" t="s">
        <v>103</v>
      </c>
      <c r="O253" s="6">
        <v>0</v>
      </c>
      <c r="P253" s="21">
        <v>0</v>
      </c>
      <c r="Q253" s="4" t="s">
        <v>121</v>
      </c>
      <c r="R253" s="5" t="s">
        <v>122</v>
      </c>
      <c r="S253" s="5" t="s">
        <v>145</v>
      </c>
      <c r="T253" s="4" t="s">
        <v>121</v>
      </c>
      <c r="U253" s="5" t="s">
        <v>122</v>
      </c>
      <c r="V253" s="5" t="s">
        <v>261</v>
      </c>
      <c r="W253" s="4" t="str">
        <f t="shared" si="6"/>
        <v>Se acudio al edificio de la secretaria de seguridad publica del estado c5 a brindar capacitacion sobre proceso electoral a personal de seguiridad publica en el estado</v>
      </c>
      <c r="X253" s="5">
        <v>44250</v>
      </c>
      <c r="Y253" s="5">
        <v>44250</v>
      </c>
      <c r="Z253" s="16">
        <v>246</v>
      </c>
      <c r="AA253" s="11">
        <v>150</v>
      </c>
      <c r="AB253" s="11">
        <v>0</v>
      </c>
      <c r="AC253" s="5">
        <f t="shared" si="7"/>
        <v>44250</v>
      </c>
      <c r="AD253" s="14" t="s">
        <v>780</v>
      </c>
      <c r="AE253">
        <v>246</v>
      </c>
      <c r="AF253" s="8" t="s">
        <v>124</v>
      </c>
      <c r="AG253" s="4" t="s">
        <v>125</v>
      </c>
      <c r="AH253" s="5">
        <v>44288</v>
      </c>
      <c r="AI253" s="5">
        <v>44288</v>
      </c>
      <c r="AJ253" s="4" t="s">
        <v>128</v>
      </c>
    </row>
    <row r="254" spans="1:36" s="4" customFormat="1" x14ac:dyDescent="0.25">
      <c r="A254" s="4">
        <v>2021</v>
      </c>
      <c r="B254" s="5">
        <v>44197</v>
      </c>
      <c r="C254" s="5">
        <v>44286</v>
      </c>
      <c r="D254" s="4" t="s">
        <v>91</v>
      </c>
      <c r="E254" s="4" t="s">
        <v>129</v>
      </c>
      <c r="F254" s="4" t="s">
        <v>130</v>
      </c>
      <c r="G254" s="4" t="s">
        <v>130</v>
      </c>
      <c r="H254" s="4" t="s">
        <v>212</v>
      </c>
      <c r="I254" s="4" t="s">
        <v>213</v>
      </c>
      <c r="J254" s="4" t="s">
        <v>149</v>
      </c>
      <c r="K254" s="4" t="s">
        <v>214</v>
      </c>
      <c r="L254" s="4" t="s">
        <v>101</v>
      </c>
      <c r="M254" s="4" t="s">
        <v>775</v>
      </c>
      <c r="N254" s="4" t="s">
        <v>103</v>
      </c>
      <c r="O254" s="6">
        <v>0</v>
      </c>
      <c r="P254" s="21">
        <v>0</v>
      </c>
      <c r="Q254" s="4" t="s">
        <v>121</v>
      </c>
      <c r="R254" s="5" t="s">
        <v>122</v>
      </c>
      <c r="S254" s="5" t="s">
        <v>145</v>
      </c>
      <c r="T254" s="4" t="s">
        <v>121</v>
      </c>
      <c r="U254" s="5" t="s">
        <v>122</v>
      </c>
      <c r="V254" s="5" t="s">
        <v>261</v>
      </c>
      <c r="W254" s="4" t="str">
        <f t="shared" si="6"/>
        <v>Se acudio al edificio de la secretaria de seguridad publica del estado c5 a brindar capacitacion sobre proceso electoral a personal de seguiridad publica en el estado</v>
      </c>
      <c r="X254" s="5">
        <v>44252</v>
      </c>
      <c r="Y254" s="5">
        <v>44252</v>
      </c>
      <c r="Z254" s="16">
        <v>247</v>
      </c>
      <c r="AA254" s="11">
        <v>292</v>
      </c>
      <c r="AB254" s="11">
        <v>0</v>
      </c>
      <c r="AC254" s="5">
        <f t="shared" si="7"/>
        <v>44252</v>
      </c>
      <c r="AD254" s="14" t="s">
        <v>781</v>
      </c>
      <c r="AE254">
        <v>247</v>
      </c>
      <c r="AF254" s="8" t="s">
        <v>124</v>
      </c>
      <c r="AG254" s="4" t="s">
        <v>125</v>
      </c>
      <c r="AH254" s="5">
        <v>44288</v>
      </c>
      <c r="AI254" s="5">
        <v>44288</v>
      </c>
      <c r="AJ254" s="4" t="s">
        <v>128</v>
      </c>
    </row>
    <row r="255" spans="1:36" s="4" customFormat="1" x14ac:dyDescent="0.25">
      <c r="A255" s="4">
        <v>2021</v>
      </c>
      <c r="B255" s="5">
        <v>44197</v>
      </c>
      <c r="C255" s="5">
        <v>44286</v>
      </c>
      <c r="D255" s="4" t="s">
        <v>91</v>
      </c>
      <c r="E255" s="4" t="s">
        <v>138</v>
      </c>
      <c r="F255" s="4" t="s">
        <v>277</v>
      </c>
      <c r="G255" s="4" t="s">
        <v>277</v>
      </c>
      <c r="H255" s="4" t="s">
        <v>212</v>
      </c>
      <c r="I255" s="4" t="s">
        <v>777</v>
      </c>
      <c r="J255" s="4" t="s">
        <v>778</v>
      </c>
      <c r="K255" s="4" t="s">
        <v>779</v>
      </c>
      <c r="L255" s="4" t="s">
        <v>101</v>
      </c>
      <c r="M255" s="4" t="s">
        <v>775</v>
      </c>
      <c r="N255" s="4" t="s">
        <v>103</v>
      </c>
      <c r="O255" s="6">
        <v>0</v>
      </c>
      <c r="P255" s="21">
        <v>0</v>
      </c>
      <c r="Q255" s="4" t="s">
        <v>121</v>
      </c>
      <c r="R255" s="5" t="s">
        <v>122</v>
      </c>
      <c r="S255" s="5" t="s">
        <v>145</v>
      </c>
      <c r="T255" s="4" t="s">
        <v>121</v>
      </c>
      <c r="U255" s="5" t="s">
        <v>122</v>
      </c>
      <c r="V255" s="5" t="s">
        <v>261</v>
      </c>
      <c r="W255" s="4" t="str">
        <f t="shared" si="6"/>
        <v>Se acudio al edificio de la secretaria de seguridad publica del estado c5 a brindar capacitacion sobre proceso electoral a personal de seguiridad publica en el estado</v>
      </c>
      <c r="X255" s="5">
        <v>44252</v>
      </c>
      <c r="Y255" s="5">
        <v>44252</v>
      </c>
      <c r="Z255" s="16">
        <v>248</v>
      </c>
      <c r="AA255" s="11">
        <v>150</v>
      </c>
      <c r="AB255" s="11">
        <v>0</v>
      </c>
      <c r="AC255" s="5">
        <f t="shared" si="7"/>
        <v>44252</v>
      </c>
      <c r="AD255" s="14" t="s">
        <v>782</v>
      </c>
      <c r="AE255">
        <v>248</v>
      </c>
      <c r="AF255" s="8" t="s">
        <v>124</v>
      </c>
      <c r="AG255" s="4" t="s">
        <v>125</v>
      </c>
      <c r="AH255" s="5">
        <v>44288</v>
      </c>
      <c r="AI255" s="5">
        <v>44288</v>
      </c>
      <c r="AJ255" s="4" t="s">
        <v>128</v>
      </c>
    </row>
    <row r="256" spans="1:36" s="4" customFormat="1" x14ac:dyDescent="0.25">
      <c r="A256" s="4">
        <v>2021</v>
      </c>
      <c r="B256" s="5">
        <v>44197</v>
      </c>
      <c r="C256" s="5">
        <v>44286</v>
      </c>
      <c r="D256" s="4" t="s">
        <v>91</v>
      </c>
      <c r="E256" s="4" t="s">
        <v>129</v>
      </c>
      <c r="F256" s="4" t="s">
        <v>130</v>
      </c>
      <c r="G256" s="4" t="s">
        <v>130</v>
      </c>
      <c r="H256" s="4" t="s">
        <v>212</v>
      </c>
      <c r="I256" s="4" t="s">
        <v>213</v>
      </c>
      <c r="J256" s="4" t="s">
        <v>149</v>
      </c>
      <c r="K256" s="4" t="s">
        <v>214</v>
      </c>
      <c r="L256" s="4" t="s">
        <v>101</v>
      </c>
      <c r="M256" s="4" t="s">
        <v>775</v>
      </c>
      <c r="N256" s="4" t="s">
        <v>103</v>
      </c>
      <c r="O256" s="6">
        <v>0</v>
      </c>
      <c r="P256" s="21">
        <v>0</v>
      </c>
      <c r="Q256" s="4" t="s">
        <v>121</v>
      </c>
      <c r="R256" s="5" t="s">
        <v>122</v>
      </c>
      <c r="S256" s="5" t="s">
        <v>145</v>
      </c>
      <c r="T256" s="4" t="s">
        <v>121</v>
      </c>
      <c r="U256" s="5" t="s">
        <v>122</v>
      </c>
      <c r="V256" s="5" t="s">
        <v>261</v>
      </c>
      <c r="W256" s="4" t="str">
        <f t="shared" si="6"/>
        <v>Se acudio al edificio de la secretaria de seguridad publica del estado c5 a brindar capacitacion sobre proceso electoral a personal de seguiridad publica en el estado</v>
      </c>
      <c r="X256" s="5">
        <v>44253</v>
      </c>
      <c r="Y256" s="5">
        <v>44253</v>
      </c>
      <c r="Z256" s="16">
        <v>249</v>
      </c>
      <c r="AA256" s="11">
        <v>305</v>
      </c>
      <c r="AB256" s="11">
        <v>0</v>
      </c>
      <c r="AC256" s="5">
        <f t="shared" si="7"/>
        <v>44253</v>
      </c>
      <c r="AD256" s="8" t="s">
        <v>783</v>
      </c>
      <c r="AE256">
        <v>249</v>
      </c>
      <c r="AF256" s="8" t="s">
        <v>124</v>
      </c>
      <c r="AG256" s="4" t="s">
        <v>125</v>
      </c>
      <c r="AH256" s="5">
        <v>44288</v>
      </c>
      <c r="AI256" s="5">
        <v>44288</v>
      </c>
      <c r="AJ256" s="4" t="s">
        <v>128</v>
      </c>
    </row>
    <row r="257" spans="1:36" s="4" customFormat="1" x14ac:dyDescent="0.25">
      <c r="A257" s="4">
        <v>2021</v>
      </c>
      <c r="B257" s="5">
        <v>44197</v>
      </c>
      <c r="C257" s="5">
        <v>44286</v>
      </c>
      <c r="D257" s="4" t="s">
        <v>91</v>
      </c>
      <c r="E257" s="4" t="s">
        <v>138</v>
      </c>
      <c r="F257" s="4" t="s">
        <v>277</v>
      </c>
      <c r="G257" s="4" t="s">
        <v>277</v>
      </c>
      <c r="H257" s="4" t="s">
        <v>212</v>
      </c>
      <c r="I257" s="4" t="s">
        <v>777</v>
      </c>
      <c r="J257" s="4" t="s">
        <v>778</v>
      </c>
      <c r="K257" s="4" t="s">
        <v>779</v>
      </c>
      <c r="L257" s="4" t="s">
        <v>101</v>
      </c>
      <c r="M257" s="4" t="s">
        <v>775</v>
      </c>
      <c r="N257" s="4" t="s">
        <v>103</v>
      </c>
      <c r="O257" s="6">
        <v>0</v>
      </c>
      <c r="P257" s="21">
        <v>0</v>
      </c>
      <c r="Q257" s="4" t="s">
        <v>121</v>
      </c>
      <c r="R257" s="5" t="s">
        <v>122</v>
      </c>
      <c r="S257" s="5" t="s">
        <v>145</v>
      </c>
      <c r="T257" s="4" t="s">
        <v>121</v>
      </c>
      <c r="U257" s="5" t="s">
        <v>122</v>
      </c>
      <c r="V257" s="5" t="s">
        <v>261</v>
      </c>
      <c r="W257" s="4" t="str">
        <f t="shared" si="6"/>
        <v>Se acudio al edificio de la secretaria de seguridad publica del estado c5 a brindar capacitacion sobre proceso electoral a personal de seguiridad publica en el estado</v>
      </c>
      <c r="X257" s="5">
        <v>44253</v>
      </c>
      <c r="Y257" s="5">
        <v>44253</v>
      </c>
      <c r="Z257" s="16">
        <v>250</v>
      </c>
      <c r="AA257" s="11">
        <v>150</v>
      </c>
      <c r="AB257" s="11">
        <v>0</v>
      </c>
      <c r="AC257" s="5">
        <f t="shared" si="7"/>
        <v>44253</v>
      </c>
      <c r="AD257" s="14" t="s">
        <v>784</v>
      </c>
      <c r="AE257">
        <v>250</v>
      </c>
      <c r="AF257" s="8" t="s">
        <v>124</v>
      </c>
      <c r="AG257" s="4" t="s">
        <v>125</v>
      </c>
      <c r="AH257" s="5">
        <v>44288</v>
      </c>
      <c r="AI257" s="5">
        <v>44288</v>
      </c>
      <c r="AJ257" s="4" t="s">
        <v>128</v>
      </c>
    </row>
    <row r="258" spans="1:36" s="4" customFormat="1" x14ac:dyDescent="0.25">
      <c r="A258" s="4">
        <v>2021</v>
      </c>
      <c r="B258" s="5">
        <v>44197</v>
      </c>
      <c r="C258" s="5">
        <v>44286</v>
      </c>
      <c r="D258" s="4" t="s">
        <v>91</v>
      </c>
      <c r="E258" s="4" t="s">
        <v>129</v>
      </c>
      <c r="F258" s="4" t="s">
        <v>130</v>
      </c>
      <c r="G258" s="4" t="s">
        <v>130</v>
      </c>
      <c r="H258" s="4" t="s">
        <v>212</v>
      </c>
      <c r="I258" s="4" t="s">
        <v>213</v>
      </c>
      <c r="J258" s="4" t="s">
        <v>149</v>
      </c>
      <c r="K258" s="4" t="s">
        <v>214</v>
      </c>
      <c r="L258" s="4" t="s">
        <v>101</v>
      </c>
      <c r="M258" s="4" t="s">
        <v>775</v>
      </c>
      <c r="N258" s="4" t="s">
        <v>103</v>
      </c>
      <c r="O258" s="6">
        <v>0</v>
      </c>
      <c r="P258" s="21">
        <v>0</v>
      </c>
      <c r="Q258" s="4" t="s">
        <v>121</v>
      </c>
      <c r="R258" s="5" t="s">
        <v>122</v>
      </c>
      <c r="S258" s="5" t="s">
        <v>145</v>
      </c>
      <c r="T258" s="4" t="s">
        <v>121</v>
      </c>
      <c r="U258" s="5" t="s">
        <v>122</v>
      </c>
      <c r="V258" s="5" t="s">
        <v>261</v>
      </c>
      <c r="W258" s="4" t="str">
        <f t="shared" si="6"/>
        <v>Se acudio al edificio de la secretaria de seguridad publica del estado c5 a brindar capacitacion sobre proceso electoral a personal de seguiridad publica en el estado</v>
      </c>
      <c r="X258" s="5">
        <v>44257</v>
      </c>
      <c r="Y258" s="5">
        <v>44257</v>
      </c>
      <c r="Z258" s="16">
        <v>251</v>
      </c>
      <c r="AA258" s="11">
        <v>348</v>
      </c>
      <c r="AB258" s="11">
        <v>0</v>
      </c>
      <c r="AC258" s="5">
        <f t="shared" si="7"/>
        <v>44257</v>
      </c>
      <c r="AD258" s="14" t="s">
        <v>785</v>
      </c>
      <c r="AE258">
        <v>251</v>
      </c>
      <c r="AF258" s="8" t="s">
        <v>124</v>
      </c>
      <c r="AG258" s="4" t="s">
        <v>125</v>
      </c>
      <c r="AH258" s="5">
        <v>44288</v>
      </c>
      <c r="AI258" s="5">
        <v>44288</v>
      </c>
      <c r="AJ258" s="9" t="s">
        <v>218</v>
      </c>
    </row>
    <row r="259" spans="1:36" s="4" customFormat="1" x14ac:dyDescent="0.25">
      <c r="A259" s="4">
        <v>2021</v>
      </c>
      <c r="B259" s="5">
        <v>44197</v>
      </c>
      <c r="C259" s="5">
        <v>44286</v>
      </c>
      <c r="D259" s="4" t="s">
        <v>91</v>
      </c>
      <c r="E259" s="4" t="s">
        <v>138</v>
      </c>
      <c r="F259" s="4" t="s">
        <v>283</v>
      </c>
      <c r="G259" s="4" t="s">
        <v>283</v>
      </c>
      <c r="H259" s="4" t="s">
        <v>212</v>
      </c>
      <c r="I259" s="4" t="s">
        <v>786</v>
      </c>
      <c r="J259" s="4" t="s">
        <v>787</v>
      </c>
      <c r="K259" s="4" t="s">
        <v>303</v>
      </c>
      <c r="L259" s="4" t="s">
        <v>101</v>
      </c>
      <c r="M259" s="4" t="s">
        <v>775</v>
      </c>
      <c r="N259" s="4" t="s">
        <v>103</v>
      </c>
      <c r="O259" s="6">
        <v>0</v>
      </c>
      <c r="P259" s="21">
        <v>0</v>
      </c>
      <c r="Q259" s="4" t="s">
        <v>121</v>
      </c>
      <c r="R259" s="5" t="s">
        <v>122</v>
      </c>
      <c r="S259" s="5" t="s">
        <v>145</v>
      </c>
      <c r="T259" s="4" t="s">
        <v>121</v>
      </c>
      <c r="U259" s="5" t="s">
        <v>122</v>
      </c>
      <c r="V259" s="5" t="s">
        <v>261</v>
      </c>
      <c r="W259" s="4" t="str">
        <f t="shared" si="6"/>
        <v>Se acudio al edificio de la secretaria de seguridad publica del estado c5 a brindar capacitacion sobre proceso electoral a personal de seguiridad publica en el estado</v>
      </c>
      <c r="X259" s="5">
        <v>44257</v>
      </c>
      <c r="Y259" s="5">
        <v>44257</v>
      </c>
      <c r="Z259" s="16">
        <v>252</v>
      </c>
      <c r="AA259" s="11">
        <v>348</v>
      </c>
      <c r="AB259" s="11">
        <v>0</v>
      </c>
      <c r="AC259" s="5">
        <f t="shared" si="7"/>
        <v>44257</v>
      </c>
      <c r="AD259" s="14" t="s">
        <v>788</v>
      </c>
      <c r="AE259">
        <v>252</v>
      </c>
      <c r="AF259" s="8" t="s">
        <v>124</v>
      </c>
      <c r="AG259" s="4" t="s">
        <v>125</v>
      </c>
      <c r="AH259" s="5">
        <v>44288</v>
      </c>
      <c r="AI259" s="5">
        <v>44288</v>
      </c>
      <c r="AJ259" s="9" t="s">
        <v>218</v>
      </c>
    </row>
    <row r="260" spans="1:36" s="4" customFormat="1" x14ac:dyDescent="0.25">
      <c r="A260" s="4">
        <v>2021</v>
      </c>
      <c r="B260" s="5">
        <v>44197</v>
      </c>
      <c r="C260" s="5">
        <v>44286</v>
      </c>
      <c r="D260" s="4" t="s">
        <v>91</v>
      </c>
      <c r="E260" s="4" t="s">
        <v>138</v>
      </c>
      <c r="F260" s="4" t="s">
        <v>277</v>
      </c>
      <c r="G260" s="4" t="s">
        <v>277</v>
      </c>
      <c r="H260" s="4" t="s">
        <v>212</v>
      </c>
      <c r="I260" s="4" t="s">
        <v>777</v>
      </c>
      <c r="J260" s="4" t="s">
        <v>778</v>
      </c>
      <c r="K260" s="4" t="s">
        <v>779</v>
      </c>
      <c r="L260" s="4" t="s">
        <v>101</v>
      </c>
      <c r="M260" s="4" t="s">
        <v>775</v>
      </c>
      <c r="N260" s="4" t="s">
        <v>103</v>
      </c>
      <c r="O260" s="6">
        <v>0</v>
      </c>
      <c r="P260" s="21">
        <v>0</v>
      </c>
      <c r="Q260" s="4" t="s">
        <v>121</v>
      </c>
      <c r="R260" s="5" t="s">
        <v>122</v>
      </c>
      <c r="S260" s="5" t="s">
        <v>145</v>
      </c>
      <c r="T260" s="4" t="s">
        <v>121</v>
      </c>
      <c r="U260" s="5" t="s">
        <v>122</v>
      </c>
      <c r="V260" s="5" t="s">
        <v>261</v>
      </c>
      <c r="W260" s="4" t="str">
        <f t="shared" si="6"/>
        <v>Se acudio al edificio de la secretaria de seguridad publica del estado c5 a brindar capacitacion sobre proceso electoral a personal de seguiridad publica en el estado</v>
      </c>
      <c r="X260" s="5">
        <v>44257</v>
      </c>
      <c r="Y260" s="5">
        <v>44257</v>
      </c>
      <c r="Z260" s="16">
        <v>253</v>
      </c>
      <c r="AA260" s="11">
        <v>150</v>
      </c>
      <c r="AB260" s="11">
        <v>0</v>
      </c>
      <c r="AC260" s="5">
        <f t="shared" si="7"/>
        <v>44257</v>
      </c>
      <c r="AD260" s="14" t="s">
        <v>789</v>
      </c>
      <c r="AE260">
        <v>253</v>
      </c>
      <c r="AF260" s="8" t="s">
        <v>124</v>
      </c>
      <c r="AG260" s="4" t="s">
        <v>125</v>
      </c>
      <c r="AH260" s="5">
        <v>44288</v>
      </c>
      <c r="AI260" s="5">
        <v>44288</v>
      </c>
      <c r="AJ260" s="4" t="s">
        <v>128</v>
      </c>
    </row>
    <row r="261" spans="1:36" s="4" customFormat="1" x14ac:dyDescent="0.25">
      <c r="A261" s="4">
        <v>2021</v>
      </c>
      <c r="B261" s="5">
        <v>44197</v>
      </c>
      <c r="C261" s="5">
        <v>44286</v>
      </c>
      <c r="D261" s="4" t="s">
        <v>91</v>
      </c>
      <c r="E261" s="4" t="s">
        <v>138</v>
      </c>
      <c r="F261" s="4" t="s">
        <v>764</v>
      </c>
      <c r="G261" s="4" t="s">
        <v>764</v>
      </c>
      <c r="H261" s="4" t="s">
        <v>445</v>
      </c>
      <c r="I261" s="4" t="s">
        <v>790</v>
      </c>
      <c r="J261" s="4" t="s">
        <v>356</v>
      </c>
      <c r="K261" s="4" t="s">
        <v>343</v>
      </c>
      <c r="L261" s="4" t="s">
        <v>101</v>
      </c>
      <c r="M261" s="4" t="s">
        <v>791</v>
      </c>
      <c r="N261" s="4" t="s">
        <v>103</v>
      </c>
      <c r="O261" s="6">
        <v>0</v>
      </c>
      <c r="P261" s="21">
        <v>0</v>
      </c>
      <c r="Q261" s="4" t="s">
        <v>121</v>
      </c>
      <c r="R261" s="5" t="s">
        <v>122</v>
      </c>
      <c r="S261" s="5" t="s">
        <v>205</v>
      </c>
      <c r="T261" s="4" t="s">
        <v>121</v>
      </c>
      <c r="U261" s="5" t="s">
        <v>122</v>
      </c>
      <c r="V261" s="5" t="s">
        <v>205</v>
      </c>
      <c r="W261" s="4" t="str">
        <f t="shared" si="6"/>
        <v>traslado de la JER de irapuato al centro historico de irapuato</v>
      </c>
      <c r="X261" s="5">
        <v>44246</v>
      </c>
      <c r="Y261" s="5">
        <v>44246</v>
      </c>
      <c r="Z261" s="16">
        <v>254</v>
      </c>
      <c r="AA261" s="11">
        <v>150</v>
      </c>
      <c r="AB261" s="11">
        <v>0</v>
      </c>
      <c r="AC261" s="5">
        <f t="shared" si="7"/>
        <v>44246</v>
      </c>
      <c r="AE261">
        <v>254</v>
      </c>
      <c r="AF261" s="8" t="s">
        <v>124</v>
      </c>
      <c r="AG261" s="4" t="s">
        <v>125</v>
      </c>
      <c r="AH261" s="5">
        <v>44288</v>
      </c>
      <c r="AI261" s="5">
        <v>44288</v>
      </c>
      <c r="AJ261" s="4" t="s">
        <v>126</v>
      </c>
    </row>
    <row r="262" spans="1:36" s="4" customFormat="1" x14ac:dyDescent="0.25">
      <c r="A262" s="4">
        <v>2021</v>
      </c>
      <c r="B262" s="5">
        <v>44197</v>
      </c>
      <c r="C262" s="5">
        <v>44286</v>
      </c>
      <c r="D262" s="4" t="s">
        <v>91</v>
      </c>
      <c r="E262" s="4" t="s">
        <v>138</v>
      </c>
      <c r="F262" s="4" t="s">
        <v>199</v>
      </c>
      <c r="G262" s="4" t="s">
        <v>199</v>
      </c>
      <c r="H262" s="4" t="s">
        <v>200</v>
      </c>
      <c r="I262" s="4" t="s">
        <v>201</v>
      </c>
      <c r="J262" s="4" t="s">
        <v>202</v>
      </c>
      <c r="K262" s="4" t="s">
        <v>203</v>
      </c>
      <c r="L262" s="4" t="s">
        <v>101</v>
      </c>
      <c r="M262" s="4" t="s">
        <v>792</v>
      </c>
      <c r="N262" s="4" t="s">
        <v>103</v>
      </c>
      <c r="O262" s="6">
        <v>0</v>
      </c>
      <c r="P262" s="21">
        <v>0</v>
      </c>
      <c r="Q262" s="4" t="s">
        <v>121</v>
      </c>
      <c r="R262" s="5" t="s">
        <v>122</v>
      </c>
      <c r="S262" s="5" t="s">
        <v>793</v>
      </c>
      <c r="T262" s="4" t="s">
        <v>121</v>
      </c>
      <c r="U262" s="5" t="s">
        <v>122</v>
      </c>
      <c r="V262" s="5" t="s">
        <v>293</v>
      </c>
      <c r="W262" s="4" t="str">
        <f t="shared" si="6"/>
        <v>Visita de inmuebles para posible cambio de la JER San miguel de allende</v>
      </c>
      <c r="X262" s="5">
        <v>44253</v>
      </c>
      <c r="Y262" s="5">
        <v>44253</v>
      </c>
      <c r="Z262" s="16">
        <v>255</v>
      </c>
      <c r="AA262" s="11">
        <v>150</v>
      </c>
      <c r="AB262" s="11">
        <v>0</v>
      </c>
      <c r="AC262" s="5">
        <f t="shared" si="7"/>
        <v>44253</v>
      </c>
      <c r="AD262" s="14" t="s">
        <v>794</v>
      </c>
      <c r="AE262">
        <v>255</v>
      </c>
      <c r="AF262" s="8" t="s">
        <v>124</v>
      </c>
      <c r="AG262" s="4" t="s">
        <v>125</v>
      </c>
      <c r="AH262" s="5">
        <v>44288</v>
      </c>
      <c r="AI262" s="5">
        <v>44288</v>
      </c>
      <c r="AJ262" s="4" t="s">
        <v>128</v>
      </c>
    </row>
    <row r="263" spans="1:36" s="4" customFormat="1" x14ac:dyDescent="0.25">
      <c r="A263" s="4">
        <v>2021</v>
      </c>
      <c r="B263" s="5">
        <v>44197</v>
      </c>
      <c r="C263" s="5">
        <v>44286</v>
      </c>
      <c r="D263" s="4" t="s">
        <v>91</v>
      </c>
      <c r="E263" s="4" t="s">
        <v>138</v>
      </c>
      <c r="F263" s="4" t="s">
        <v>222</v>
      </c>
      <c r="G263" s="4" t="s">
        <v>222</v>
      </c>
      <c r="H263" s="4" t="s">
        <v>634</v>
      </c>
      <c r="I263" s="4" t="s">
        <v>650</v>
      </c>
      <c r="J263" s="4" t="s">
        <v>651</v>
      </c>
      <c r="K263" s="4" t="s">
        <v>652</v>
      </c>
      <c r="L263" s="4" t="s">
        <v>101</v>
      </c>
      <c r="M263" s="4" t="s">
        <v>795</v>
      </c>
      <c r="N263" s="4" t="s">
        <v>103</v>
      </c>
      <c r="O263" s="6">
        <v>0</v>
      </c>
      <c r="P263" s="21">
        <v>0</v>
      </c>
      <c r="Q263" s="4" t="s">
        <v>121</v>
      </c>
      <c r="R263" s="5" t="s">
        <v>122</v>
      </c>
      <c r="S263" s="5" t="s">
        <v>186</v>
      </c>
      <c r="T263" s="4" t="s">
        <v>121</v>
      </c>
      <c r="U263" s="5" t="s">
        <v>122</v>
      </c>
      <c r="V263" s="5" t="s">
        <v>122</v>
      </c>
      <c r="W263" s="4" t="str">
        <f t="shared" si="6"/>
        <v>Asistir a entregar comprobacion de gastos de fondo revolvente, almacen y diversas areas</v>
      </c>
      <c r="X263" s="5">
        <v>44251</v>
      </c>
      <c r="Y263" s="5">
        <v>44251</v>
      </c>
      <c r="Z263" s="16">
        <v>256</v>
      </c>
      <c r="AA263" s="11">
        <v>150</v>
      </c>
      <c r="AB263" s="11">
        <v>0</v>
      </c>
      <c r="AC263" s="5">
        <f t="shared" si="7"/>
        <v>44251</v>
      </c>
      <c r="AD263" s="14" t="s">
        <v>796</v>
      </c>
      <c r="AE263">
        <v>256</v>
      </c>
      <c r="AF263" s="8" t="s">
        <v>124</v>
      </c>
      <c r="AG263" s="4" t="s">
        <v>125</v>
      </c>
      <c r="AH263" s="5">
        <v>44288</v>
      </c>
      <c r="AI263" s="5">
        <v>44288</v>
      </c>
      <c r="AJ263" s="4" t="s">
        <v>128</v>
      </c>
    </row>
    <row r="264" spans="1:36" s="4" customFormat="1" x14ac:dyDescent="0.25">
      <c r="A264" s="4">
        <v>2021</v>
      </c>
      <c r="B264" s="5">
        <v>44197</v>
      </c>
      <c r="C264" s="5">
        <v>44286</v>
      </c>
      <c r="D264" s="4" t="s">
        <v>91</v>
      </c>
      <c r="E264" s="4" t="s">
        <v>138</v>
      </c>
      <c r="F264" s="4" t="s">
        <v>277</v>
      </c>
      <c r="G264" s="4" t="s">
        <v>277</v>
      </c>
      <c r="H264" s="4" t="s">
        <v>634</v>
      </c>
      <c r="I264" s="4" t="s">
        <v>797</v>
      </c>
      <c r="J264" s="4" t="s">
        <v>798</v>
      </c>
      <c r="K264" s="4" t="s">
        <v>799</v>
      </c>
      <c r="L264" s="4" t="s">
        <v>101</v>
      </c>
      <c r="M264" s="4" t="s">
        <v>795</v>
      </c>
      <c r="N264" s="4" t="s">
        <v>103</v>
      </c>
      <c r="O264" s="6">
        <v>0</v>
      </c>
      <c r="P264" s="21">
        <v>0</v>
      </c>
      <c r="Q264" s="4" t="s">
        <v>121</v>
      </c>
      <c r="R264" s="5" t="s">
        <v>122</v>
      </c>
      <c r="S264" s="5" t="s">
        <v>186</v>
      </c>
      <c r="T264" s="4" t="s">
        <v>121</v>
      </c>
      <c r="U264" s="5" t="s">
        <v>122</v>
      </c>
      <c r="V264" s="5" t="s">
        <v>122</v>
      </c>
      <c r="W264" s="4" t="str">
        <f t="shared" si="6"/>
        <v>Asistir a entregar comprobacion de gastos de fondo revolvente, almacen y diversas areas</v>
      </c>
      <c r="X264" s="5">
        <v>44251</v>
      </c>
      <c r="Y264" s="5">
        <v>44251</v>
      </c>
      <c r="Z264" s="16">
        <v>257</v>
      </c>
      <c r="AA264" s="11">
        <v>150</v>
      </c>
      <c r="AB264" s="11">
        <v>0</v>
      </c>
      <c r="AC264" s="5">
        <f t="shared" si="7"/>
        <v>44251</v>
      </c>
      <c r="AD264" s="14" t="s">
        <v>800</v>
      </c>
      <c r="AE264">
        <v>257</v>
      </c>
      <c r="AF264" s="8" t="s">
        <v>124</v>
      </c>
      <c r="AG264" s="4" t="s">
        <v>125</v>
      </c>
      <c r="AH264" s="5">
        <v>44288</v>
      </c>
      <c r="AI264" s="5">
        <v>44288</v>
      </c>
      <c r="AJ264" s="4" t="s">
        <v>128</v>
      </c>
    </row>
    <row r="265" spans="1:36" s="4" customFormat="1" x14ac:dyDescent="0.25">
      <c r="A265" s="4">
        <v>2021</v>
      </c>
      <c r="B265" s="5">
        <v>44197</v>
      </c>
      <c r="C265" s="5">
        <v>44286</v>
      </c>
      <c r="D265" s="4" t="s">
        <v>91</v>
      </c>
      <c r="E265" s="4" t="s">
        <v>138</v>
      </c>
      <c r="F265" s="4" t="s">
        <v>277</v>
      </c>
      <c r="G265" s="4" t="s">
        <v>277</v>
      </c>
      <c r="H265" s="4" t="s">
        <v>634</v>
      </c>
      <c r="I265" s="4" t="s">
        <v>797</v>
      </c>
      <c r="J265" s="4" t="s">
        <v>798</v>
      </c>
      <c r="K265" s="4" t="s">
        <v>799</v>
      </c>
      <c r="L265" s="4" t="s">
        <v>101</v>
      </c>
      <c r="M265" s="4" t="s">
        <v>795</v>
      </c>
      <c r="N265" s="4" t="s">
        <v>103</v>
      </c>
      <c r="O265" s="6">
        <v>0</v>
      </c>
      <c r="P265" s="21">
        <v>0</v>
      </c>
      <c r="Q265" s="4" t="s">
        <v>121</v>
      </c>
      <c r="R265" s="5" t="s">
        <v>122</v>
      </c>
      <c r="S265" s="5" t="s">
        <v>186</v>
      </c>
      <c r="T265" s="4" t="s">
        <v>121</v>
      </c>
      <c r="U265" s="5" t="s">
        <v>122</v>
      </c>
      <c r="V265" s="5" t="s">
        <v>122</v>
      </c>
      <c r="W265" s="4" t="str">
        <f t="shared" si="6"/>
        <v>Asistir a entregar comprobacion de gastos de fondo revolvente, almacen y diversas areas</v>
      </c>
      <c r="X265" s="5">
        <v>44251</v>
      </c>
      <c r="Y265" s="5">
        <v>44251</v>
      </c>
      <c r="Z265" s="16">
        <v>258</v>
      </c>
      <c r="AA265" s="11">
        <v>66</v>
      </c>
      <c r="AB265" s="11">
        <v>0</v>
      </c>
      <c r="AC265" s="5">
        <f t="shared" si="7"/>
        <v>44251</v>
      </c>
      <c r="AD265" s="8" t="s">
        <v>801</v>
      </c>
      <c r="AE265">
        <v>258</v>
      </c>
      <c r="AF265" s="8" t="s">
        <v>124</v>
      </c>
      <c r="AG265" s="4" t="s">
        <v>125</v>
      </c>
      <c r="AH265" s="5">
        <v>44288</v>
      </c>
      <c r="AI265" s="5">
        <v>44288</v>
      </c>
      <c r="AJ265" s="4" t="s">
        <v>128</v>
      </c>
    </row>
    <row r="266" spans="1:36" s="4" customFormat="1" x14ac:dyDescent="0.25">
      <c r="A266" s="4">
        <v>2021</v>
      </c>
      <c r="B266" s="5">
        <v>44197</v>
      </c>
      <c r="C266" s="5">
        <v>44286</v>
      </c>
      <c r="D266" s="4" t="s">
        <v>91</v>
      </c>
      <c r="E266" s="4" t="s">
        <v>138</v>
      </c>
      <c r="F266" s="4" t="s">
        <v>277</v>
      </c>
      <c r="G266" s="4" t="s">
        <v>277</v>
      </c>
      <c r="H266" s="4" t="s">
        <v>634</v>
      </c>
      <c r="I266" s="4" t="s">
        <v>797</v>
      </c>
      <c r="J266" s="4" t="s">
        <v>798</v>
      </c>
      <c r="K266" s="4" t="s">
        <v>799</v>
      </c>
      <c r="L266" s="4" t="s">
        <v>101</v>
      </c>
      <c r="M266" s="4" t="s">
        <v>795</v>
      </c>
      <c r="N266" s="4" t="s">
        <v>103</v>
      </c>
      <c r="O266" s="6">
        <v>0</v>
      </c>
      <c r="P266" s="21">
        <v>0</v>
      </c>
      <c r="Q266" s="4" t="s">
        <v>121</v>
      </c>
      <c r="R266" s="5" t="s">
        <v>122</v>
      </c>
      <c r="S266" s="5" t="s">
        <v>186</v>
      </c>
      <c r="T266" s="4" t="s">
        <v>121</v>
      </c>
      <c r="U266" s="5" t="s">
        <v>122</v>
      </c>
      <c r="V266" s="5" t="s">
        <v>122</v>
      </c>
      <c r="W266" s="4" t="str">
        <f t="shared" ref="W266:W330" si="8">M266</f>
        <v>Asistir a entregar comprobacion de gastos de fondo revolvente, almacen y diversas areas</v>
      </c>
      <c r="X266" s="5">
        <v>44251</v>
      </c>
      <c r="Y266" s="5">
        <v>44251</v>
      </c>
      <c r="Z266" s="16">
        <v>259</v>
      </c>
      <c r="AA266" s="11">
        <v>100</v>
      </c>
      <c r="AB266" s="11">
        <v>0</v>
      </c>
      <c r="AC266" s="5">
        <f t="shared" ref="AC266:AC329" si="9">Y266</f>
        <v>44251</v>
      </c>
      <c r="AD266" s="8" t="s">
        <v>802</v>
      </c>
      <c r="AE266">
        <v>259</v>
      </c>
      <c r="AF266" s="8" t="s">
        <v>124</v>
      </c>
      <c r="AG266" s="4" t="s">
        <v>125</v>
      </c>
      <c r="AH266" s="5">
        <v>44288</v>
      </c>
      <c r="AI266" s="5">
        <v>44288</v>
      </c>
      <c r="AJ266" s="4" t="s">
        <v>128</v>
      </c>
    </row>
    <row r="267" spans="1:36" s="4" customFormat="1" x14ac:dyDescent="0.25">
      <c r="A267" s="4">
        <v>2021</v>
      </c>
      <c r="B267" s="5">
        <v>44197</v>
      </c>
      <c r="C267" s="5">
        <v>44286</v>
      </c>
      <c r="D267" s="4" t="s">
        <v>91</v>
      </c>
      <c r="E267" s="4" t="s">
        <v>114</v>
      </c>
      <c r="F267" s="4" t="s">
        <v>803</v>
      </c>
      <c r="G267" s="4" t="s">
        <v>803</v>
      </c>
      <c r="H267" s="4" t="s">
        <v>195</v>
      </c>
      <c r="I267" s="4" t="s">
        <v>804</v>
      </c>
      <c r="J267" s="4" t="s">
        <v>480</v>
      </c>
      <c r="K267" s="4" t="s">
        <v>481</v>
      </c>
      <c r="L267" s="4" t="s">
        <v>101</v>
      </c>
      <c r="M267" s="4" t="s">
        <v>805</v>
      </c>
      <c r="N267" s="4" t="s">
        <v>103</v>
      </c>
      <c r="O267" s="6">
        <v>0</v>
      </c>
      <c r="P267" s="21">
        <v>0</v>
      </c>
      <c r="Q267" s="4" t="s">
        <v>121</v>
      </c>
      <c r="R267" s="5" t="s">
        <v>122</v>
      </c>
      <c r="S267" s="5" t="s">
        <v>122</v>
      </c>
      <c r="T267" s="4" t="s">
        <v>121</v>
      </c>
      <c r="U267" s="5" t="s">
        <v>122</v>
      </c>
      <c r="V267" s="5" t="s">
        <v>155</v>
      </c>
      <c r="W267" s="4" t="str">
        <f t="shared" si="8"/>
        <v>Asistir a reunion de trabajo de la comision de capacitacion y organización electoral</v>
      </c>
      <c r="X267" s="5">
        <v>44249</v>
      </c>
      <c r="Y267" s="5">
        <v>44249</v>
      </c>
      <c r="Z267" s="16">
        <v>260</v>
      </c>
      <c r="AA267" s="11">
        <v>193</v>
      </c>
      <c r="AB267" s="11">
        <v>0</v>
      </c>
      <c r="AC267" s="5">
        <f t="shared" si="9"/>
        <v>44249</v>
      </c>
      <c r="AE267">
        <v>260</v>
      </c>
      <c r="AF267" s="8" t="s">
        <v>124</v>
      </c>
      <c r="AG267" s="4" t="s">
        <v>125</v>
      </c>
      <c r="AH267" s="5">
        <v>44288</v>
      </c>
      <c r="AI267" s="5">
        <v>44288</v>
      </c>
      <c r="AJ267" s="4" t="s">
        <v>126</v>
      </c>
    </row>
    <row r="268" spans="1:36" s="4" customFormat="1" x14ac:dyDescent="0.25">
      <c r="A268" s="4">
        <v>2021</v>
      </c>
      <c r="B268" s="5">
        <v>44197</v>
      </c>
      <c r="C268" s="5">
        <v>44286</v>
      </c>
      <c r="D268" s="4" t="s">
        <v>91</v>
      </c>
      <c r="E268" s="4" t="s">
        <v>138</v>
      </c>
      <c r="F268" s="4" t="s">
        <v>157</v>
      </c>
      <c r="G268" s="4" t="s">
        <v>157</v>
      </c>
      <c r="H268" s="4" t="s">
        <v>140</v>
      </c>
      <c r="I268" s="4" t="s">
        <v>158</v>
      </c>
      <c r="J268" s="4" t="s">
        <v>159</v>
      </c>
      <c r="K268" s="4" t="s">
        <v>160</v>
      </c>
      <c r="L268" s="4" t="s">
        <v>101</v>
      </c>
      <c r="M268" s="4" t="s">
        <v>806</v>
      </c>
      <c r="N268" s="4" t="s">
        <v>103</v>
      </c>
      <c r="O268" s="6">
        <v>0</v>
      </c>
      <c r="P268" s="21">
        <v>0</v>
      </c>
      <c r="Q268" s="4" t="s">
        <v>121</v>
      </c>
      <c r="R268" s="5" t="s">
        <v>122</v>
      </c>
      <c r="S268" s="5" t="s">
        <v>122</v>
      </c>
      <c r="T268" s="4" t="s">
        <v>121</v>
      </c>
      <c r="U268" s="5" t="s">
        <v>122</v>
      </c>
      <c r="V268" s="5" t="s">
        <v>145</v>
      </c>
      <c r="W268" s="4" t="str">
        <f t="shared" si="8"/>
        <v>Peaje para realizar notificaciones el dia 15,16,24,26 de febrero en apaseo el grande,celaya,irapuato,leon gto</v>
      </c>
      <c r="X268" s="5">
        <v>44242</v>
      </c>
      <c r="Y268" s="5">
        <v>44253</v>
      </c>
      <c r="Z268" s="16">
        <v>261</v>
      </c>
      <c r="AA268" s="11">
        <v>787</v>
      </c>
      <c r="AB268" s="11">
        <v>0</v>
      </c>
      <c r="AC268" s="5">
        <f t="shared" si="9"/>
        <v>44253</v>
      </c>
      <c r="AD268" s="14" t="s">
        <v>807</v>
      </c>
      <c r="AE268">
        <v>261</v>
      </c>
      <c r="AF268" s="8" t="s">
        <v>124</v>
      </c>
      <c r="AG268" s="4" t="s">
        <v>125</v>
      </c>
      <c r="AH268" s="5">
        <v>44288</v>
      </c>
      <c r="AI268" s="5">
        <v>44288</v>
      </c>
      <c r="AJ268" s="4" t="s">
        <v>128</v>
      </c>
    </row>
    <row r="269" spans="1:36" s="4" customFormat="1" x14ac:dyDescent="0.25">
      <c r="A269" s="4">
        <v>2021</v>
      </c>
      <c r="B269" s="5">
        <v>44197</v>
      </c>
      <c r="C269" s="5">
        <v>44286</v>
      </c>
      <c r="D269" s="4" t="s">
        <v>91</v>
      </c>
      <c r="E269" s="4" t="s">
        <v>138</v>
      </c>
      <c r="F269" s="4" t="s">
        <v>139</v>
      </c>
      <c r="G269" s="4" t="s">
        <v>139</v>
      </c>
      <c r="H269" s="4" t="s">
        <v>140</v>
      </c>
      <c r="I269" s="4" t="s">
        <v>141</v>
      </c>
      <c r="J269" s="4" t="s">
        <v>142</v>
      </c>
      <c r="K269" s="4" t="s">
        <v>143</v>
      </c>
      <c r="L269" s="4" t="s">
        <v>101</v>
      </c>
      <c r="M269" s="4" t="s">
        <v>808</v>
      </c>
      <c r="N269" s="4" t="s">
        <v>103</v>
      </c>
      <c r="O269" s="6">
        <v>0</v>
      </c>
      <c r="P269" s="21">
        <v>0</v>
      </c>
      <c r="Q269" s="4" t="s">
        <v>121</v>
      </c>
      <c r="R269" s="5" t="s">
        <v>122</v>
      </c>
      <c r="S269" s="5" t="s">
        <v>122</v>
      </c>
      <c r="T269" s="4" t="s">
        <v>121</v>
      </c>
      <c r="U269" s="5" t="s">
        <v>122</v>
      </c>
      <c r="V269" s="5" t="s">
        <v>418</v>
      </c>
      <c r="W269" s="4" t="str">
        <f t="shared" si="8"/>
        <v xml:space="preserve">Peaje para realizar notificaciones el dia 15,16,18,19,23 de febrero en san felipe,san francisco del rincon,leon y apaseo el alto </v>
      </c>
      <c r="X269" s="5">
        <v>44242</v>
      </c>
      <c r="Y269" s="5">
        <v>44250</v>
      </c>
      <c r="Z269" s="16">
        <v>262</v>
      </c>
      <c r="AA269" s="11">
        <v>600</v>
      </c>
      <c r="AB269" s="11">
        <v>0</v>
      </c>
      <c r="AC269" s="5">
        <f t="shared" si="9"/>
        <v>44250</v>
      </c>
      <c r="AD269" s="14" t="s">
        <v>809</v>
      </c>
      <c r="AE269">
        <v>262</v>
      </c>
      <c r="AF269" s="8" t="s">
        <v>124</v>
      </c>
      <c r="AG269" s="4" t="s">
        <v>125</v>
      </c>
      <c r="AH269" s="5">
        <v>44288</v>
      </c>
      <c r="AI269" s="5">
        <v>44288</v>
      </c>
      <c r="AJ269" s="4" t="s">
        <v>128</v>
      </c>
    </row>
    <row r="270" spans="1:36" s="4" customFormat="1" x14ac:dyDescent="0.25">
      <c r="A270" s="4">
        <v>2021</v>
      </c>
      <c r="B270" s="5">
        <v>44197</v>
      </c>
      <c r="C270" s="5">
        <v>44286</v>
      </c>
      <c r="D270" s="4" t="s">
        <v>91</v>
      </c>
      <c r="E270" s="4" t="s">
        <v>129</v>
      </c>
      <c r="F270" s="4" t="s">
        <v>810</v>
      </c>
      <c r="G270" s="4" t="s">
        <v>810</v>
      </c>
      <c r="H270" s="4" t="s">
        <v>811</v>
      </c>
      <c r="I270" s="4" t="s">
        <v>671</v>
      </c>
      <c r="J270" s="4" t="s">
        <v>672</v>
      </c>
      <c r="K270" s="4" t="s">
        <v>354</v>
      </c>
      <c r="L270" s="4" t="s">
        <v>101</v>
      </c>
      <c r="M270" s="4" t="s">
        <v>812</v>
      </c>
      <c r="N270" s="4" t="s">
        <v>103</v>
      </c>
      <c r="O270" s="6">
        <v>0</v>
      </c>
      <c r="P270" s="21">
        <v>0</v>
      </c>
      <c r="Q270" s="4" t="s">
        <v>121</v>
      </c>
      <c r="R270" s="5" t="s">
        <v>122</v>
      </c>
      <c r="S270" s="5" t="s">
        <v>122</v>
      </c>
      <c r="T270" s="4" t="s">
        <v>121</v>
      </c>
      <c r="U270" s="5" t="s">
        <v>122</v>
      </c>
      <c r="V270" s="5" t="s">
        <v>155</v>
      </c>
      <c r="W270" s="4" t="str">
        <f t="shared" si="8"/>
        <v>Peaje por mesa de trabajo de la comision de capacitacion y organización electoral en el municipio de penjamo</v>
      </c>
      <c r="X270" s="5">
        <v>44249</v>
      </c>
      <c r="Y270" s="5">
        <v>44249</v>
      </c>
      <c r="Z270" s="16">
        <v>263</v>
      </c>
      <c r="AA270" s="11">
        <v>113</v>
      </c>
      <c r="AB270" s="11">
        <v>0</v>
      </c>
      <c r="AC270" s="5">
        <f t="shared" si="9"/>
        <v>44249</v>
      </c>
      <c r="AD270" s="8" t="s">
        <v>813</v>
      </c>
      <c r="AE270">
        <v>263</v>
      </c>
      <c r="AF270" s="8" t="s">
        <v>124</v>
      </c>
      <c r="AG270" s="4" t="s">
        <v>125</v>
      </c>
      <c r="AH270" s="5">
        <v>44288</v>
      </c>
      <c r="AI270" s="5">
        <v>44288</v>
      </c>
      <c r="AJ270" s="4" t="s">
        <v>128</v>
      </c>
    </row>
    <row r="271" spans="1:36" s="4" customFormat="1" x14ac:dyDescent="0.25">
      <c r="A271" s="4">
        <v>2021</v>
      </c>
      <c r="B271" s="5">
        <v>44197</v>
      </c>
      <c r="C271" s="5">
        <v>44286</v>
      </c>
      <c r="D271" s="4" t="s">
        <v>91</v>
      </c>
      <c r="E271" s="4" t="s">
        <v>138</v>
      </c>
      <c r="F271" s="4" t="s">
        <v>429</v>
      </c>
      <c r="G271" s="4" t="s">
        <v>429</v>
      </c>
      <c r="H271" s="4" t="s">
        <v>125</v>
      </c>
      <c r="I271" s="4" t="s">
        <v>435</v>
      </c>
      <c r="J271" s="4" t="s">
        <v>436</v>
      </c>
      <c r="K271" s="4" t="s">
        <v>431</v>
      </c>
      <c r="L271" s="4" t="s">
        <v>101</v>
      </c>
      <c r="M271" s="4" t="s">
        <v>814</v>
      </c>
      <c r="N271" s="4" t="s">
        <v>103</v>
      </c>
      <c r="O271" s="6">
        <v>0</v>
      </c>
      <c r="P271" s="21">
        <v>0</v>
      </c>
      <c r="Q271" s="4" t="s">
        <v>121</v>
      </c>
      <c r="R271" s="5" t="s">
        <v>122</v>
      </c>
      <c r="S271" s="5" t="s">
        <v>122</v>
      </c>
      <c r="T271" s="4" t="s">
        <v>121</v>
      </c>
      <c r="U271" s="5" t="s">
        <v>122</v>
      </c>
      <c r="V271" s="5" t="s">
        <v>461</v>
      </c>
      <c r="W271" s="4" t="str">
        <f t="shared" si="8"/>
        <v>Peaje de personal de almacen por entrega de mobiliario a juntas ejecutivas regionales</v>
      </c>
      <c r="X271" s="5">
        <v>44251</v>
      </c>
      <c r="Y271" s="5">
        <v>44252</v>
      </c>
      <c r="Z271" s="16">
        <v>264</v>
      </c>
      <c r="AA271" s="11">
        <v>270</v>
      </c>
      <c r="AB271" s="11">
        <v>0</v>
      </c>
      <c r="AC271" s="5">
        <f t="shared" si="9"/>
        <v>44252</v>
      </c>
      <c r="AE271">
        <v>264</v>
      </c>
      <c r="AF271" s="8" t="s">
        <v>124</v>
      </c>
      <c r="AG271" s="4" t="s">
        <v>125</v>
      </c>
      <c r="AH271" s="5">
        <v>44288</v>
      </c>
      <c r="AI271" s="5">
        <v>44288</v>
      </c>
      <c r="AJ271" s="4" t="s">
        <v>126</v>
      </c>
    </row>
    <row r="272" spans="1:36" s="4" customFormat="1" x14ac:dyDescent="0.25">
      <c r="A272" s="4">
        <v>2021</v>
      </c>
      <c r="B272" s="5">
        <v>44197</v>
      </c>
      <c r="C272" s="5">
        <v>44286</v>
      </c>
      <c r="D272" s="4" t="s">
        <v>91</v>
      </c>
      <c r="E272" s="4" t="s">
        <v>138</v>
      </c>
      <c r="F272" s="4" t="s">
        <v>164</v>
      </c>
      <c r="G272" s="4" t="s">
        <v>164</v>
      </c>
      <c r="H272" s="4" t="s">
        <v>125</v>
      </c>
      <c r="I272" s="4" t="s">
        <v>165</v>
      </c>
      <c r="J272" s="4" t="s">
        <v>166</v>
      </c>
      <c r="K272" s="4" t="s">
        <v>167</v>
      </c>
      <c r="L272" s="4" t="s">
        <v>101</v>
      </c>
      <c r="M272" s="4" t="s">
        <v>815</v>
      </c>
      <c r="N272" s="4" t="s">
        <v>103</v>
      </c>
      <c r="O272" s="6">
        <v>0</v>
      </c>
      <c r="P272" s="21">
        <v>0</v>
      </c>
      <c r="Q272" s="4" t="s">
        <v>121</v>
      </c>
      <c r="R272" s="5" t="s">
        <v>122</v>
      </c>
      <c r="S272" s="5" t="s">
        <v>122</v>
      </c>
      <c r="T272" s="4" t="s">
        <v>121</v>
      </c>
      <c r="U272" s="5" t="s">
        <v>122</v>
      </c>
      <c r="V272" s="5" t="s">
        <v>122</v>
      </c>
      <c r="W272" s="4" t="str">
        <f t="shared" si="8"/>
        <v xml:space="preserve">Pago de estacionamiento por compra de fruta para sala de consejeros </v>
      </c>
      <c r="X272" s="5">
        <v>44257</v>
      </c>
      <c r="Y272" s="5">
        <v>44257</v>
      </c>
      <c r="Z272" s="16">
        <v>265</v>
      </c>
      <c r="AA272" s="11">
        <v>10</v>
      </c>
      <c r="AB272" s="11">
        <v>0</v>
      </c>
      <c r="AC272" s="5">
        <f t="shared" si="9"/>
        <v>44257</v>
      </c>
      <c r="AE272">
        <v>265</v>
      </c>
      <c r="AF272" s="8" t="s">
        <v>124</v>
      </c>
      <c r="AG272" s="4" t="s">
        <v>125</v>
      </c>
      <c r="AH272" s="5">
        <v>44288</v>
      </c>
      <c r="AI272" s="5">
        <v>44288</v>
      </c>
      <c r="AJ272" s="4" t="s">
        <v>126</v>
      </c>
    </row>
    <row r="273" spans="1:36" s="4" customFormat="1" x14ac:dyDescent="0.25">
      <c r="A273" s="4">
        <v>2021</v>
      </c>
      <c r="B273" s="5">
        <v>44197</v>
      </c>
      <c r="C273" s="5">
        <v>44286</v>
      </c>
      <c r="D273" s="4" t="s">
        <v>91</v>
      </c>
      <c r="E273" s="4" t="s">
        <v>138</v>
      </c>
      <c r="F273" s="4" t="s">
        <v>222</v>
      </c>
      <c r="G273" s="4" t="s">
        <v>222</v>
      </c>
      <c r="H273" s="4" t="s">
        <v>223</v>
      </c>
      <c r="I273" s="4" t="s">
        <v>224</v>
      </c>
      <c r="J273" s="4" t="s">
        <v>225</v>
      </c>
      <c r="K273" s="4" t="s">
        <v>226</v>
      </c>
      <c r="L273" s="4" t="s">
        <v>101</v>
      </c>
      <c r="M273" s="4" t="s">
        <v>816</v>
      </c>
      <c r="N273" s="4" t="s">
        <v>103</v>
      </c>
      <c r="O273" s="6">
        <v>0</v>
      </c>
      <c r="P273" s="21">
        <v>0</v>
      </c>
      <c r="Q273" s="4" t="s">
        <v>121</v>
      </c>
      <c r="R273" s="5" t="s">
        <v>122</v>
      </c>
      <c r="S273" s="5" t="s">
        <v>122</v>
      </c>
      <c r="T273" s="4" t="s">
        <v>121</v>
      </c>
      <c r="U273" s="5" t="s">
        <v>122</v>
      </c>
      <c r="V273" s="5" t="s">
        <v>261</v>
      </c>
      <c r="W273" s="4" t="str">
        <f t="shared" si="8"/>
        <v>Traslado del presidente a imparticion de platica a personal de seguridad publica con aspectos relevantes en materia de seguridad durante el proceso electoral en el estado de guanajuato</v>
      </c>
      <c r="X273" s="5">
        <v>44249</v>
      </c>
      <c r="Y273" s="5">
        <v>44256</v>
      </c>
      <c r="Z273" s="16">
        <v>266</v>
      </c>
      <c r="AA273" s="11">
        <v>600</v>
      </c>
      <c r="AB273" s="11">
        <v>0</v>
      </c>
      <c r="AC273" s="5">
        <f t="shared" si="9"/>
        <v>44256</v>
      </c>
      <c r="AD273" s="8" t="s">
        <v>817</v>
      </c>
      <c r="AE273">
        <v>266</v>
      </c>
      <c r="AF273" s="8" t="s">
        <v>124</v>
      </c>
      <c r="AG273" s="4" t="s">
        <v>125</v>
      </c>
      <c r="AH273" s="5">
        <v>44288</v>
      </c>
      <c r="AI273" s="5">
        <v>44288</v>
      </c>
      <c r="AJ273" s="4" t="s">
        <v>128</v>
      </c>
    </row>
    <row r="274" spans="1:36" s="4" customFormat="1" x14ac:dyDescent="0.25">
      <c r="A274" s="4">
        <v>2021</v>
      </c>
      <c r="B274" s="5">
        <v>44197</v>
      </c>
      <c r="C274" s="5">
        <v>44286</v>
      </c>
      <c r="D274" s="4" t="s">
        <v>91</v>
      </c>
      <c r="E274" s="4" t="s">
        <v>138</v>
      </c>
      <c r="F274" s="4" t="s">
        <v>818</v>
      </c>
      <c r="G274" s="4" t="s">
        <v>818</v>
      </c>
      <c r="H274" s="4" t="s">
        <v>819</v>
      </c>
      <c r="I274" s="4" t="s">
        <v>820</v>
      </c>
      <c r="J274" s="4" t="s">
        <v>821</v>
      </c>
      <c r="K274" s="4" t="s">
        <v>148</v>
      </c>
      <c r="L274" s="4" t="s">
        <v>101</v>
      </c>
      <c r="M274" s="4" t="s">
        <v>822</v>
      </c>
      <c r="N274" s="4" t="s">
        <v>103</v>
      </c>
      <c r="O274" s="6">
        <v>0</v>
      </c>
      <c r="P274" s="21">
        <v>0</v>
      </c>
      <c r="Q274" s="4" t="s">
        <v>121</v>
      </c>
      <c r="R274" s="5" t="s">
        <v>122</v>
      </c>
      <c r="S274" s="5" t="s">
        <v>122</v>
      </c>
      <c r="T274" s="4" t="s">
        <v>121</v>
      </c>
      <c r="U274" s="5" t="s">
        <v>122</v>
      </c>
      <c r="V274" s="5" t="s">
        <v>293</v>
      </c>
      <c r="W274" s="4" t="str">
        <f t="shared" si="8"/>
        <v>Verificar inmueble de la JER san miguel de allende</v>
      </c>
      <c r="X274" s="5">
        <v>44252</v>
      </c>
      <c r="Y274" s="5">
        <v>44252</v>
      </c>
      <c r="Z274" s="16">
        <v>267</v>
      </c>
      <c r="AA274" s="11">
        <v>150</v>
      </c>
      <c r="AB274" s="11">
        <v>0</v>
      </c>
      <c r="AC274" s="5">
        <f t="shared" si="9"/>
        <v>44252</v>
      </c>
      <c r="AD274" s="8" t="s">
        <v>823</v>
      </c>
      <c r="AE274">
        <v>267</v>
      </c>
      <c r="AF274" s="8" t="s">
        <v>124</v>
      </c>
      <c r="AG274" s="4" t="s">
        <v>125</v>
      </c>
      <c r="AH274" s="5">
        <v>44288</v>
      </c>
      <c r="AI274" s="5">
        <v>44288</v>
      </c>
      <c r="AJ274" s="4" t="s">
        <v>128</v>
      </c>
    </row>
    <row r="275" spans="1:36" s="4" customFormat="1" x14ac:dyDescent="0.25">
      <c r="A275" s="4">
        <v>2021</v>
      </c>
      <c r="B275" s="5">
        <v>44197</v>
      </c>
      <c r="C275" s="5">
        <v>44286</v>
      </c>
      <c r="D275" s="4" t="s">
        <v>91</v>
      </c>
      <c r="E275" s="4" t="s">
        <v>138</v>
      </c>
      <c r="F275" s="4" t="s">
        <v>824</v>
      </c>
      <c r="G275" s="4" t="s">
        <v>824</v>
      </c>
      <c r="H275" s="4" t="s">
        <v>140</v>
      </c>
      <c r="I275" s="4" t="s">
        <v>825</v>
      </c>
      <c r="J275" s="4" t="s">
        <v>826</v>
      </c>
      <c r="K275" s="4" t="s">
        <v>827</v>
      </c>
      <c r="L275" s="4" t="s">
        <v>101</v>
      </c>
      <c r="M275" s="4" t="s">
        <v>828</v>
      </c>
      <c r="N275" s="4" t="s">
        <v>103</v>
      </c>
      <c r="O275" s="6">
        <v>0</v>
      </c>
      <c r="P275" s="21">
        <v>0</v>
      </c>
      <c r="Q275" s="4" t="s">
        <v>121</v>
      </c>
      <c r="R275" s="5" t="s">
        <v>122</v>
      </c>
      <c r="S275" s="5" t="s">
        <v>122</v>
      </c>
      <c r="T275" s="4" t="s">
        <v>121</v>
      </c>
      <c r="U275" s="5" t="s">
        <v>122</v>
      </c>
      <c r="V275" s="5" t="s">
        <v>186</v>
      </c>
      <c r="W275" s="4" t="str">
        <f t="shared" si="8"/>
        <v>Testificar en la notioficacion de procedimiento laboral disciplinario</v>
      </c>
      <c r="X275" s="5">
        <v>44245</v>
      </c>
      <c r="Y275" s="5">
        <v>44245</v>
      </c>
      <c r="Z275" s="16">
        <v>268</v>
      </c>
      <c r="AA275" s="11">
        <v>150</v>
      </c>
      <c r="AB275" s="11">
        <v>0</v>
      </c>
      <c r="AC275" s="5">
        <f t="shared" si="9"/>
        <v>44245</v>
      </c>
      <c r="AD275" s="8" t="s">
        <v>829</v>
      </c>
      <c r="AE275">
        <v>268</v>
      </c>
      <c r="AF275" s="8" t="s">
        <v>124</v>
      </c>
      <c r="AG275" s="4" t="s">
        <v>125</v>
      </c>
      <c r="AH275" s="5">
        <v>44288</v>
      </c>
      <c r="AI275" s="5">
        <v>44288</v>
      </c>
      <c r="AJ275" s="4" t="s">
        <v>128</v>
      </c>
    </row>
    <row r="276" spans="1:36" s="4" customFormat="1" x14ac:dyDescent="0.25">
      <c r="A276" s="4">
        <v>2021</v>
      </c>
      <c r="B276" s="5">
        <v>44197</v>
      </c>
      <c r="C276" s="5">
        <v>44286</v>
      </c>
      <c r="D276" s="4" t="s">
        <v>91</v>
      </c>
      <c r="E276" s="4" t="s">
        <v>138</v>
      </c>
      <c r="F276" s="4" t="s">
        <v>139</v>
      </c>
      <c r="G276" s="4" t="s">
        <v>139</v>
      </c>
      <c r="H276" s="4" t="s">
        <v>140</v>
      </c>
      <c r="I276" s="4" t="s">
        <v>141</v>
      </c>
      <c r="J276" s="4" t="s">
        <v>142</v>
      </c>
      <c r="K276" s="4" t="s">
        <v>143</v>
      </c>
      <c r="L276" s="4" t="s">
        <v>101</v>
      </c>
      <c r="M276" s="4" t="s">
        <v>830</v>
      </c>
      <c r="N276" s="4" t="s">
        <v>103</v>
      </c>
      <c r="O276" s="6">
        <v>0</v>
      </c>
      <c r="P276" s="21">
        <v>0</v>
      </c>
      <c r="Q276" s="4" t="s">
        <v>121</v>
      </c>
      <c r="R276" s="5" t="s">
        <v>122</v>
      </c>
      <c r="S276" s="5" t="s">
        <v>122</v>
      </c>
      <c r="T276" s="4" t="s">
        <v>121</v>
      </c>
      <c r="U276" s="5" t="s">
        <v>122</v>
      </c>
      <c r="V276" s="5" t="s">
        <v>145</v>
      </c>
      <c r="W276" s="4" t="str">
        <f t="shared" si="8"/>
        <v>Diligencia para notificacion y citatorio de procedimiento especial sancianador, laboral, disciplinario pes y pvem</v>
      </c>
      <c r="X276" s="5">
        <v>44242</v>
      </c>
      <c r="Y276" s="5">
        <v>44250</v>
      </c>
      <c r="Z276" s="16">
        <v>269</v>
      </c>
      <c r="AA276" s="11">
        <v>750</v>
      </c>
      <c r="AB276" s="11">
        <v>0</v>
      </c>
      <c r="AC276" s="5">
        <f t="shared" si="9"/>
        <v>44250</v>
      </c>
      <c r="AD276" s="8" t="s">
        <v>831</v>
      </c>
      <c r="AE276">
        <v>269</v>
      </c>
      <c r="AF276" s="8" t="s">
        <v>124</v>
      </c>
      <c r="AG276" s="4" t="s">
        <v>125</v>
      </c>
      <c r="AH276" s="5">
        <v>44288</v>
      </c>
      <c r="AI276" s="5">
        <v>44288</v>
      </c>
      <c r="AJ276" s="4" t="s">
        <v>128</v>
      </c>
    </row>
    <row r="277" spans="1:36" s="4" customFormat="1" x14ac:dyDescent="0.25">
      <c r="A277" s="4">
        <v>2021</v>
      </c>
      <c r="B277" s="5">
        <v>44197</v>
      </c>
      <c r="C277" s="5">
        <v>44286</v>
      </c>
      <c r="D277" s="4" t="s">
        <v>91</v>
      </c>
      <c r="E277" s="4" t="s">
        <v>138</v>
      </c>
      <c r="F277" s="4" t="s">
        <v>824</v>
      </c>
      <c r="G277" s="4" t="s">
        <v>824</v>
      </c>
      <c r="H277" s="4" t="s">
        <v>140</v>
      </c>
      <c r="I277" s="4" t="s">
        <v>832</v>
      </c>
      <c r="J277" s="4" t="s">
        <v>833</v>
      </c>
      <c r="K277" s="4" t="s">
        <v>834</v>
      </c>
      <c r="L277" s="4" t="s">
        <v>101</v>
      </c>
      <c r="M277" s="4" t="s">
        <v>828</v>
      </c>
      <c r="N277" s="4" t="s">
        <v>103</v>
      </c>
      <c r="O277" s="6">
        <v>0</v>
      </c>
      <c r="P277" s="21">
        <v>0</v>
      </c>
      <c r="Q277" s="4" t="s">
        <v>121</v>
      </c>
      <c r="R277" s="5" t="s">
        <v>122</v>
      </c>
      <c r="S277" s="5" t="s">
        <v>122</v>
      </c>
      <c r="T277" s="4" t="s">
        <v>121</v>
      </c>
      <c r="U277" s="5" t="s">
        <v>122</v>
      </c>
      <c r="V277" s="5" t="s">
        <v>186</v>
      </c>
      <c r="W277" s="4" t="str">
        <f t="shared" si="8"/>
        <v>Testificar en la notioficacion de procedimiento laboral disciplinario</v>
      </c>
      <c r="X277" s="5">
        <v>44245</v>
      </c>
      <c r="Y277" s="5">
        <v>44245</v>
      </c>
      <c r="Z277" s="16">
        <v>270</v>
      </c>
      <c r="AA277" s="11">
        <v>150</v>
      </c>
      <c r="AB277" s="11">
        <v>0</v>
      </c>
      <c r="AC277" s="5">
        <f t="shared" si="9"/>
        <v>44245</v>
      </c>
      <c r="AD277" s="8" t="s">
        <v>835</v>
      </c>
      <c r="AE277">
        <v>270</v>
      </c>
      <c r="AF277" s="8" t="s">
        <v>124</v>
      </c>
      <c r="AG277" s="4" t="s">
        <v>125</v>
      </c>
      <c r="AH277" s="5">
        <v>44288</v>
      </c>
      <c r="AI277" s="5">
        <v>44288</v>
      </c>
      <c r="AJ277" s="4" t="s">
        <v>128</v>
      </c>
    </row>
    <row r="278" spans="1:36" s="4" customFormat="1" x14ac:dyDescent="0.25">
      <c r="A278" s="4">
        <v>2021</v>
      </c>
      <c r="B278" s="5">
        <v>44197</v>
      </c>
      <c r="C278" s="5">
        <v>44286</v>
      </c>
      <c r="D278" s="4" t="s">
        <v>91</v>
      </c>
      <c r="E278" s="4" t="s">
        <v>138</v>
      </c>
      <c r="F278" s="4" t="s">
        <v>456</v>
      </c>
      <c r="G278" s="4" t="s">
        <v>456</v>
      </c>
      <c r="H278" s="4" t="s">
        <v>445</v>
      </c>
      <c r="I278" s="4" t="s">
        <v>505</v>
      </c>
      <c r="J278" s="4" t="s">
        <v>506</v>
      </c>
      <c r="K278" s="4" t="s">
        <v>507</v>
      </c>
      <c r="L278" s="4" t="s">
        <v>101</v>
      </c>
      <c r="M278" s="4" t="s">
        <v>836</v>
      </c>
      <c r="N278" s="4" t="s">
        <v>103</v>
      </c>
      <c r="O278" s="6">
        <v>0</v>
      </c>
      <c r="P278" s="21">
        <v>0</v>
      </c>
      <c r="Q278" s="4" t="s">
        <v>121</v>
      </c>
      <c r="R278" s="5" t="s">
        <v>122</v>
      </c>
      <c r="S278" s="5" t="s">
        <v>122</v>
      </c>
      <c r="T278" s="4" t="s">
        <v>121</v>
      </c>
      <c r="U278" s="5" t="s">
        <v>122</v>
      </c>
      <c r="V278" s="5" t="s">
        <v>145</v>
      </c>
      <c r="W278" s="4" t="str">
        <f t="shared" si="8"/>
        <v>Apoyo en adecuaciones de las bodegas electorales de los consejos electorales de leon</v>
      </c>
      <c r="X278" s="5">
        <v>44246</v>
      </c>
      <c r="Y278" s="5">
        <v>44246</v>
      </c>
      <c r="Z278" s="16">
        <v>271</v>
      </c>
      <c r="AA278" s="11">
        <v>150</v>
      </c>
      <c r="AB278" s="11">
        <v>0</v>
      </c>
      <c r="AC278" s="5">
        <f t="shared" si="9"/>
        <v>44246</v>
      </c>
      <c r="AD278" s="8" t="s">
        <v>837</v>
      </c>
      <c r="AE278">
        <v>271</v>
      </c>
      <c r="AF278" s="8" t="s">
        <v>124</v>
      </c>
      <c r="AG278" s="4" t="s">
        <v>125</v>
      </c>
      <c r="AH278" s="5">
        <v>44288</v>
      </c>
      <c r="AI278" s="5">
        <v>44288</v>
      </c>
      <c r="AJ278" s="4" t="s">
        <v>128</v>
      </c>
    </row>
    <row r="279" spans="1:36" s="4" customFormat="1" x14ac:dyDescent="0.25">
      <c r="A279" s="4">
        <v>2021</v>
      </c>
      <c r="B279" s="5">
        <v>44197</v>
      </c>
      <c r="C279" s="5">
        <v>44286</v>
      </c>
      <c r="D279" s="4" t="s">
        <v>91</v>
      </c>
      <c r="E279" s="4" t="s">
        <v>138</v>
      </c>
      <c r="F279" s="4" t="s">
        <v>449</v>
      </c>
      <c r="G279" s="4" t="s">
        <v>449</v>
      </c>
      <c r="H279" s="4" t="s">
        <v>445</v>
      </c>
      <c r="I279" s="4" t="s">
        <v>469</v>
      </c>
      <c r="J279" s="4" t="s">
        <v>416</v>
      </c>
      <c r="K279" s="4" t="s">
        <v>279</v>
      </c>
      <c r="L279" s="4" t="s">
        <v>101</v>
      </c>
      <c r="M279" s="4" t="s">
        <v>836</v>
      </c>
      <c r="N279" s="4" t="s">
        <v>103</v>
      </c>
      <c r="O279" s="6">
        <v>0</v>
      </c>
      <c r="P279" s="21">
        <v>0</v>
      </c>
      <c r="Q279" s="4" t="s">
        <v>121</v>
      </c>
      <c r="R279" s="5" t="s">
        <v>122</v>
      </c>
      <c r="S279" s="5" t="s">
        <v>122</v>
      </c>
      <c r="T279" s="4" t="s">
        <v>121</v>
      </c>
      <c r="U279" s="5" t="s">
        <v>122</v>
      </c>
      <c r="V279" s="5" t="s">
        <v>145</v>
      </c>
      <c r="W279" s="4" t="str">
        <f t="shared" si="8"/>
        <v>Apoyo en adecuaciones de las bodegas electorales de los consejos electorales de leon</v>
      </c>
      <c r="X279" s="5">
        <v>44246</v>
      </c>
      <c r="Y279" s="5">
        <v>44246</v>
      </c>
      <c r="Z279" s="16">
        <v>272</v>
      </c>
      <c r="AA279" s="11">
        <v>150</v>
      </c>
      <c r="AB279" s="11">
        <v>0</v>
      </c>
      <c r="AC279" s="5">
        <f t="shared" si="9"/>
        <v>44246</v>
      </c>
      <c r="AD279" s="8" t="s">
        <v>838</v>
      </c>
      <c r="AE279">
        <v>272</v>
      </c>
      <c r="AF279" s="8" t="s">
        <v>124</v>
      </c>
      <c r="AG279" s="4" t="s">
        <v>125</v>
      </c>
      <c r="AH279" s="5">
        <v>44288</v>
      </c>
      <c r="AI279" s="5">
        <v>44288</v>
      </c>
      <c r="AJ279" s="4" t="s">
        <v>128</v>
      </c>
    </row>
    <row r="280" spans="1:36" s="4" customFormat="1" x14ac:dyDescent="0.25">
      <c r="A280" s="4">
        <v>2021</v>
      </c>
      <c r="B280" s="5">
        <v>44197</v>
      </c>
      <c r="C280" s="5">
        <v>44286</v>
      </c>
      <c r="D280" s="4" t="s">
        <v>91</v>
      </c>
      <c r="E280" s="4" t="s">
        <v>138</v>
      </c>
      <c r="F280" s="4" t="s">
        <v>449</v>
      </c>
      <c r="G280" s="4" t="s">
        <v>449</v>
      </c>
      <c r="H280" s="4" t="s">
        <v>445</v>
      </c>
      <c r="I280" s="4" t="s">
        <v>452</v>
      </c>
      <c r="J280" s="4" t="s">
        <v>453</v>
      </c>
      <c r="K280" s="4" t="s">
        <v>454</v>
      </c>
      <c r="L280" s="4" t="s">
        <v>101</v>
      </c>
      <c r="M280" s="4" t="s">
        <v>836</v>
      </c>
      <c r="N280" s="4" t="s">
        <v>103</v>
      </c>
      <c r="O280" s="6">
        <v>0</v>
      </c>
      <c r="P280" s="21">
        <v>0</v>
      </c>
      <c r="Q280" s="4" t="s">
        <v>121</v>
      </c>
      <c r="R280" s="5" t="s">
        <v>122</v>
      </c>
      <c r="S280" s="5" t="s">
        <v>122</v>
      </c>
      <c r="T280" s="4" t="s">
        <v>121</v>
      </c>
      <c r="U280" s="5" t="s">
        <v>122</v>
      </c>
      <c r="V280" s="5" t="s">
        <v>145</v>
      </c>
      <c r="W280" s="4" t="str">
        <f t="shared" si="8"/>
        <v>Apoyo en adecuaciones de las bodegas electorales de los consejos electorales de leon</v>
      </c>
      <c r="X280" s="5">
        <v>44246</v>
      </c>
      <c r="Y280" s="5">
        <v>44246</v>
      </c>
      <c r="Z280" s="16">
        <v>273</v>
      </c>
      <c r="AA280" s="11">
        <v>150</v>
      </c>
      <c r="AB280" s="11">
        <v>0</v>
      </c>
      <c r="AC280" s="5">
        <f t="shared" si="9"/>
        <v>44246</v>
      </c>
      <c r="AD280" s="8" t="s">
        <v>839</v>
      </c>
      <c r="AE280">
        <v>273</v>
      </c>
      <c r="AF280" s="8" t="s">
        <v>124</v>
      </c>
      <c r="AG280" s="4" t="s">
        <v>125</v>
      </c>
      <c r="AH280" s="5">
        <v>44288</v>
      </c>
      <c r="AI280" s="5">
        <v>44288</v>
      </c>
      <c r="AJ280" s="4" t="s">
        <v>128</v>
      </c>
    </row>
    <row r="281" spans="1:36" s="4" customFormat="1" x14ac:dyDescent="0.25">
      <c r="A281" s="4">
        <v>2021</v>
      </c>
      <c r="B281" s="5">
        <v>44197</v>
      </c>
      <c r="C281" s="5">
        <v>44286</v>
      </c>
      <c r="D281" s="4" t="s">
        <v>91</v>
      </c>
      <c r="E281" s="4" t="s">
        <v>138</v>
      </c>
      <c r="F281" s="4" t="s">
        <v>449</v>
      </c>
      <c r="G281" s="4" t="s">
        <v>449</v>
      </c>
      <c r="H281" s="4" t="s">
        <v>445</v>
      </c>
      <c r="I281" s="4" t="s">
        <v>472</v>
      </c>
      <c r="J281" s="4" t="s">
        <v>473</v>
      </c>
      <c r="K281" s="4" t="s">
        <v>458</v>
      </c>
      <c r="L281" s="4" t="s">
        <v>101</v>
      </c>
      <c r="M281" s="4" t="s">
        <v>836</v>
      </c>
      <c r="N281" s="4" t="s">
        <v>103</v>
      </c>
      <c r="O281" s="6">
        <v>0</v>
      </c>
      <c r="P281" s="21">
        <v>0</v>
      </c>
      <c r="Q281" s="4" t="s">
        <v>121</v>
      </c>
      <c r="R281" s="5" t="s">
        <v>122</v>
      </c>
      <c r="S281" s="5" t="s">
        <v>122</v>
      </c>
      <c r="T281" s="4" t="s">
        <v>121</v>
      </c>
      <c r="U281" s="5" t="s">
        <v>122</v>
      </c>
      <c r="V281" s="5" t="s">
        <v>145</v>
      </c>
      <c r="W281" s="4" t="str">
        <f t="shared" si="8"/>
        <v>Apoyo en adecuaciones de las bodegas electorales de los consejos electorales de leon</v>
      </c>
      <c r="X281" s="5">
        <v>44246</v>
      </c>
      <c r="Y281" s="5">
        <v>44246</v>
      </c>
      <c r="Z281" s="16">
        <v>274</v>
      </c>
      <c r="AA281" s="11">
        <v>150</v>
      </c>
      <c r="AB281" s="11">
        <v>0</v>
      </c>
      <c r="AC281" s="5">
        <f t="shared" si="9"/>
        <v>44246</v>
      </c>
      <c r="AD281" s="8" t="s">
        <v>840</v>
      </c>
      <c r="AE281">
        <v>274</v>
      </c>
      <c r="AF281" s="8" t="s">
        <v>124</v>
      </c>
      <c r="AG281" s="4" t="s">
        <v>125</v>
      </c>
      <c r="AH281" s="5">
        <v>44288</v>
      </c>
      <c r="AI281" s="5">
        <v>44288</v>
      </c>
      <c r="AJ281" s="4" t="s">
        <v>128</v>
      </c>
    </row>
    <row r="282" spans="1:36" s="4" customFormat="1" x14ac:dyDescent="0.25">
      <c r="A282" s="4">
        <v>2021</v>
      </c>
      <c r="B282" s="5">
        <v>44197</v>
      </c>
      <c r="C282" s="5">
        <v>44286</v>
      </c>
      <c r="D282" s="4" t="s">
        <v>91</v>
      </c>
      <c r="E282" s="4" t="s">
        <v>138</v>
      </c>
      <c r="F282" s="4" t="s">
        <v>449</v>
      </c>
      <c r="G282" s="4" t="s">
        <v>449</v>
      </c>
      <c r="H282" s="4" t="s">
        <v>445</v>
      </c>
      <c r="I282" s="4" t="s">
        <v>465</v>
      </c>
      <c r="J282" s="4" t="s">
        <v>466</v>
      </c>
      <c r="K282" s="4" t="s">
        <v>467</v>
      </c>
      <c r="L282" s="4" t="s">
        <v>101</v>
      </c>
      <c r="M282" s="4" t="s">
        <v>836</v>
      </c>
      <c r="N282" s="4" t="s">
        <v>103</v>
      </c>
      <c r="O282" s="6">
        <v>0</v>
      </c>
      <c r="P282" s="21">
        <v>0</v>
      </c>
      <c r="Q282" s="4" t="s">
        <v>121</v>
      </c>
      <c r="R282" s="5" t="s">
        <v>122</v>
      </c>
      <c r="S282" s="5" t="s">
        <v>122</v>
      </c>
      <c r="T282" s="4" t="s">
        <v>121</v>
      </c>
      <c r="U282" s="5" t="s">
        <v>122</v>
      </c>
      <c r="V282" s="5" t="s">
        <v>145</v>
      </c>
      <c r="W282" s="4" t="str">
        <f t="shared" si="8"/>
        <v>Apoyo en adecuaciones de las bodegas electorales de los consejos electorales de leon</v>
      </c>
      <c r="X282" s="5">
        <v>44246</v>
      </c>
      <c r="Y282" s="5">
        <v>44246</v>
      </c>
      <c r="Z282" s="16">
        <v>275</v>
      </c>
      <c r="AA282" s="11">
        <v>150</v>
      </c>
      <c r="AB282" s="11">
        <v>0</v>
      </c>
      <c r="AC282" s="5">
        <f t="shared" si="9"/>
        <v>44246</v>
      </c>
      <c r="AD282" s="8" t="s">
        <v>841</v>
      </c>
      <c r="AE282">
        <v>275</v>
      </c>
      <c r="AF282" s="8" t="s">
        <v>124</v>
      </c>
      <c r="AG282" s="4" t="s">
        <v>125</v>
      </c>
      <c r="AH282" s="5">
        <v>44288</v>
      </c>
      <c r="AI282" s="5">
        <v>44288</v>
      </c>
      <c r="AJ282" s="4" t="s">
        <v>128</v>
      </c>
    </row>
    <row r="283" spans="1:36" s="4" customFormat="1" x14ac:dyDescent="0.25">
      <c r="A283" s="4">
        <v>2021</v>
      </c>
      <c r="B283" s="5">
        <v>44197</v>
      </c>
      <c r="C283" s="5">
        <v>44286</v>
      </c>
      <c r="D283" s="4" t="s">
        <v>91</v>
      </c>
      <c r="E283" s="4" t="s">
        <v>138</v>
      </c>
      <c r="F283" s="4" t="s">
        <v>449</v>
      </c>
      <c r="G283" s="4" t="s">
        <v>449</v>
      </c>
      <c r="H283" s="4" t="s">
        <v>445</v>
      </c>
      <c r="I283" s="4" t="s">
        <v>415</v>
      </c>
      <c r="J283" s="4" t="s">
        <v>279</v>
      </c>
      <c r="K283" s="4" t="s">
        <v>450</v>
      </c>
      <c r="L283" s="4" t="s">
        <v>101</v>
      </c>
      <c r="M283" s="4" t="s">
        <v>836</v>
      </c>
      <c r="N283" s="4" t="s">
        <v>103</v>
      </c>
      <c r="O283" s="6">
        <v>0</v>
      </c>
      <c r="P283" s="21">
        <v>0</v>
      </c>
      <c r="Q283" s="4" t="s">
        <v>121</v>
      </c>
      <c r="R283" s="5" t="s">
        <v>122</v>
      </c>
      <c r="S283" s="5" t="s">
        <v>122</v>
      </c>
      <c r="T283" s="4" t="s">
        <v>121</v>
      </c>
      <c r="U283" s="5" t="s">
        <v>122</v>
      </c>
      <c r="V283" s="5" t="s">
        <v>145</v>
      </c>
      <c r="W283" s="4" t="str">
        <f t="shared" si="8"/>
        <v>Apoyo en adecuaciones de las bodegas electorales de los consejos electorales de leon</v>
      </c>
      <c r="X283" s="5">
        <v>44246</v>
      </c>
      <c r="Y283" s="5">
        <v>44246</v>
      </c>
      <c r="Z283" s="16">
        <v>276</v>
      </c>
      <c r="AA283" s="11">
        <v>150</v>
      </c>
      <c r="AB283" s="11">
        <v>0</v>
      </c>
      <c r="AC283" s="5">
        <f t="shared" si="9"/>
        <v>44246</v>
      </c>
      <c r="AD283" s="8" t="s">
        <v>842</v>
      </c>
      <c r="AE283">
        <v>276</v>
      </c>
      <c r="AF283" s="8" t="s">
        <v>124</v>
      </c>
      <c r="AG283" s="4" t="s">
        <v>125</v>
      </c>
      <c r="AH283" s="5">
        <v>44288</v>
      </c>
      <c r="AI283" s="5">
        <v>44288</v>
      </c>
      <c r="AJ283" s="4" t="s">
        <v>128</v>
      </c>
    </row>
    <row r="284" spans="1:36" s="4" customFormat="1" x14ac:dyDescent="0.25">
      <c r="A284" s="4">
        <v>2021</v>
      </c>
      <c r="B284" s="5">
        <v>44197</v>
      </c>
      <c r="C284" s="5">
        <v>44286</v>
      </c>
      <c r="D284" s="4" t="s">
        <v>91</v>
      </c>
      <c r="E284" s="4" t="s">
        <v>138</v>
      </c>
      <c r="F284" s="4" t="s">
        <v>520</v>
      </c>
      <c r="G284" s="4" t="s">
        <v>520</v>
      </c>
      <c r="H284" s="4" t="s">
        <v>445</v>
      </c>
      <c r="I284" s="4" t="s">
        <v>521</v>
      </c>
      <c r="J284" s="4" t="s">
        <v>522</v>
      </c>
      <c r="K284" s="4" t="s">
        <v>297</v>
      </c>
      <c r="L284" s="4" t="s">
        <v>101</v>
      </c>
      <c r="M284" s="4" t="s">
        <v>836</v>
      </c>
      <c r="N284" s="4" t="s">
        <v>103</v>
      </c>
      <c r="O284" s="6">
        <v>0</v>
      </c>
      <c r="P284" s="21">
        <v>0</v>
      </c>
      <c r="Q284" s="4" t="s">
        <v>121</v>
      </c>
      <c r="R284" s="5" t="s">
        <v>122</v>
      </c>
      <c r="S284" s="5" t="s">
        <v>122</v>
      </c>
      <c r="T284" s="4" t="s">
        <v>121</v>
      </c>
      <c r="U284" s="5" t="s">
        <v>122</v>
      </c>
      <c r="V284" s="5" t="s">
        <v>228</v>
      </c>
      <c r="W284" s="4" t="str">
        <f t="shared" si="8"/>
        <v>Apoyo en adecuaciones de las bodegas electorales de los consejos electorales de leon</v>
      </c>
      <c r="X284" s="5">
        <v>44250</v>
      </c>
      <c r="Y284" s="5">
        <v>44250</v>
      </c>
      <c r="Z284" s="16">
        <v>277</v>
      </c>
      <c r="AA284" s="11">
        <v>150</v>
      </c>
      <c r="AB284" s="11">
        <v>0</v>
      </c>
      <c r="AC284" s="5">
        <f t="shared" si="9"/>
        <v>44250</v>
      </c>
      <c r="AD284" s="8" t="s">
        <v>843</v>
      </c>
      <c r="AE284">
        <v>277</v>
      </c>
      <c r="AF284" s="8" t="s">
        <v>124</v>
      </c>
      <c r="AG284" s="4" t="s">
        <v>125</v>
      </c>
      <c r="AH284" s="5">
        <v>44288</v>
      </c>
      <c r="AI284" s="5">
        <v>44288</v>
      </c>
      <c r="AJ284" s="4" t="s">
        <v>128</v>
      </c>
    </row>
    <row r="285" spans="1:36" s="4" customFormat="1" x14ac:dyDescent="0.25">
      <c r="A285" s="4">
        <v>2021</v>
      </c>
      <c r="B285" s="5">
        <v>44197</v>
      </c>
      <c r="C285" s="5">
        <v>44286</v>
      </c>
      <c r="D285" s="4" t="s">
        <v>91</v>
      </c>
      <c r="E285" s="4" t="s">
        <v>138</v>
      </c>
      <c r="F285" s="4" t="s">
        <v>449</v>
      </c>
      <c r="G285" s="4" t="s">
        <v>449</v>
      </c>
      <c r="H285" s="4" t="s">
        <v>445</v>
      </c>
      <c r="I285" s="4" t="s">
        <v>469</v>
      </c>
      <c r="J285" s="4" t="s">
        <v>416</v>
      </c>
      <c r="K285" s="4" t="s">
        <v>279</v>
      </c>
      <c r="L285" s="4" t="s">
        <v>101</v>
      </c>
      <c r="M285" s="4" t="s">
        <v>836</v>
      </c>
      <c r="N285" s="4" t="s">
        <v>103</v>
      </c>
      <c r="O285" s="6">
        <v>0</v>
      </c>
      <c r="P285" s="21">
        <v>0</v>
      </c>
      <c r="Q285" s="4" t="s">
        <v>121</v>
      </c>
      <c r="R285" s="5" t="s">
        <v>122</v>
      </c>
      <c r="S285" s="5" t="s">
        <v>122</v>
      </c>
      <c r="T285" s="4" t="s">
        <v>121</v>
      </c>
      <c r="U285" s="5" t="s">
        <v>122</v>
      </c>
      <c r="V285" s="5" t="s">
        <v>228</v>
      </c>
      <c r="W285" s="4" t="str">
        <f t="shared" si="8"/>
        <v>Apoyo en adecuaciones de las bodegas electorales de los consejos electorales de leon</v>
      </c>
      <c r="X285" s="5">
        <v>44250</v>
      </c>
      <c r="Y285" s="5">
        <v>44250</v>
      </c>
      <c r="Z285" s="16">
        <v>278</v>
      </c>
      <c r="AA285" s="11">
        <v>150</v>
      </c>
      <c r="AB285" s="11">
        <v>0</v>
      </c>
      <c r="AC285" s="5">
        <f t="shared" si="9"/>
        <v>44250</v>
      </c>
      <c r="AD285" s="8" t="s">
        <v>844</v>
      </c>
      <c r="AE285">
        <v>278</v>
      </c>
      <c r="AF285" s="8" t="s">
        <v>124</v>
      </c>
      <c r="AG285" s="4" t="s">
        <v>125</v>
      </c>
      <c r="AH285" s="5">
        <v>44288</v>
      </c>
      <c r="AI285" s="5">
        <v>44288</v>
      </c>
      <c r="AJ285" s="4" t="s">
        <v>128</v>
      </c>
    </row>
    <row r="286" spans="1:36" s="4" customFormat="1" x14ac:dyDescent="0.25">
      <c r="A286" s="4">
        <v>2021</v>
      </c>
      <c r="B286" s="5">
        <v>44197</v>
      </c>
      <c r="C286" s="5">
        <v>44286</v>
      </c>
      <c r="D286" s="4" t="s">
        <v>91</v>
      </c>
      <c r="E286" s="4" t="s">
        <v>138</v>
      </c>
      <c r="F286" s="4" t="s">
        <v>449</v>
      </c>
      <c r="G286" s="4" t="s">
        <v>449</v>
      </c>
      <c r="H286" s="4" t="s">
        <v>445</v>
      </c>
      <c r="I286" s="4" t="s">
        <v>415</v>
      </c>
      <c r="J286" s="4" t="s">
        <v>279</v>
      </c>
      <c r="K286" s="4" t="s">
        <v>450</v>
      </c>
      <c r="L286" s="4" t="s">
        <v>101</v>
      </c>
      <c r="M286" s="4" t="s">
        <v>836</v>
      </c>
      <c r="N286" s="4" t="s">
        <v>103</v>
      </c>
      <c r="O286" s="6">
        <v>0</v>
      </c>
      <c r="P286" s="21">
        <v>0</v>
      </c>
      <c r="Q286" s="4" t="s">
        <v>121</v>
      </c>
      <c r="R286" s="5" t="s">
        <v>122</v>
      </c>
      <c r="S286" s="5" t="s">
        <v>122</v>
      </c>
      <c r="T286" s="4" t="s">
        <v>121</v>
      </c>
      <c r="U286" s="5" t="s">
        <v>122</v>
      </c>
      <c r="V286" s="5" t="s">
        <v>228</v>
      </c>
      <c r="W286" s="4" t="str">
        <f t="shared" si="8"/>
        <v>Apoyo en adecuaciones de las bodegas electorales de los consejos electorales de leon</v>
      </c>
      <c r="X286" s="5">
        <v>44250</v>
      </c>
      <c r="Y286" s="5">
        <v>44250</v>
      </c>
      <c r="Z286" s="16">
        <v>279</v>
      </c>
      <c r="AA286" s="11">
        <v>150</v>
      </c>
      <c r="AB286" s="11">
        <v>0</v>
      </c>
      <c r="AC286" s="5">
        <f t="shared" si="9"/>
        <v>44250</v>
      </c>
      <c r="AD286" s="8" t="s">
        <v>845</v>
      </c>
      <c r="AE286">
        <v>279</v>
      </c>
      <c r="AF286" s="8" t="s">
        <v>124</v>
      </c>
      <c r="AG286" s="4" t="s">
        <v>125</v>
      </c>
      <c r="AH286" s="5">
        <v>44288</v>
      </c>
      <c r="AI286" s="5">
        <v>44288</v>
      </c>
      <c r="AJ286" s="4" t="s">
        <v>128</v>
      </c>
    </row>
    <row r="287" spans="1:36" s="4" customFormat="1" x14ac:dyDescent="0.25">
      <c r="A287" s="4">
        <v>2021</v>
      </c>
      <c r="B287" s="5">
        <v>44197</v>
      </c>
      <c r="C287" s="5">
        <v>44286</v>
      </c>
      <c r="D287" s="4" t="s">
        <v>91</v>
      </c>
      <c r="E287" s="4" t="s">
        <v>138</v>
      </c>
      <c r="F287" s="4" t="s">
        <v>449</v>
      </c>
      <c r="G287" s="4" t="s">
        <v>449</v>
      </c>
      <c r="H287" s="4" t="s">
        <v>445</v>
      </c>
      <c r="I287" s="4" t="s">
        <v>452</v>
      </c>
      <c r="J287" s="4" t="s">
        <v>453</v>
      </c>
      <c r="K287" s="4" t="s">
        <v>454</v>
      </c>
      <c r="L287" s="4" t="s">
        <v>101</v>
      </c>
      <c r="M287" s="4" t="s">
        <v>836</v>
      </c>
      <c r="N287" s="4" t="s">
        <v>103</v>
      </c>
      <c r="O287" s="6">
        <v>0</v>
      </c>
      <c r="P287" s="21">
        <v>0</v>
      </c>
      <c r="Q287" s="4" t="s">
        <v>121</v>
      </c>
      <c r="R287" s="5" t="s">
        <v>122</v>
      </c>
      <c r="S287" s="5" t="s">
        <v>122</v>
      </c>
      <c r="T287" s="4" t="s">
        <v>121</v>
      </c>
      <c r="U287" s="5" t="s">
        <v>122</v>
      </c>
      <c r="V287" s="5" t="s">
        <v>228</v>
      </c>
      <c r="W287" s="4" t="str">
        <f t="shared" si="8"/>
        <v>Apoyo en adecuaciones de las bodegas electorales de los consejos electorales de leon</v>
      </c>
      <c r="X287" s="5">
        <v>44250</v>
      </c>
      <c r="Y287" s="5">
        <v>44250</v>
      </c>
      <c r="Z287" s="16">
        <v>280</v>
      </c>
      <c r="AA287" s="11">
        <v>150</v>
      </c>
      <c r="AB287" s="11">
        <v>0</v>
      </c>
      <c r="AC287" s="5">
        <f t="shared" si="9"/>
        <v>44250</v>
      </c>
      <c r="AD287" s="8" t="s">
        <v>846</v>
      </c>
      <c r="AE287">
        <v>280</v>
      </c>
      <c r="AF287" s="8" t="s">
        <v>124</v>
      </c>
      <c r="AG287" s="4" t="s">
        <v>125</v>
      </c>
      <c r="AH287" s="5">
        <v>44288</v>
      </c>
      <c r="AI287" s="5">
        <v>44288</v>
      </c>
      <c r="AJ287" s="4" t="s">
        <v>128</v>
      </c>
    </row>
    <row r="288" spans="1:36" s="4" customFormat="1" x14ac:dyDescent="0.25">
      <c r="A288" s="4">
        <v>2021</v>
      </c>
      <c r="B288" s="5">
        <v>44197</v>
      </c>
      <c r="C288" s="5">
        <v>44286</v>
      </c>
      <c r="D288" s="4" t="s">
        <v>91</v>
      </c>
      <c r="E288" s="4" t="s">
        <v>138</v>
      </c>
      <c r="F288" s="4" t="s">
        <v>449</v>
      </c>
      <c r="G288" s="4" t="s">
        <v>449</v>
      </c>
      <c r="H288" s="4" t="s">
        <v>445</v>
      </c>
      <c r="I288" s="4" t="s">
        <v>465</v>
      </c>
      <c r="J288" s="4" t="s">
        <v>466</v>
      </c>
      <c r="K288" s="4" t="s">
        <v>467</v>
      </c>
      <c r="L288" s="4" t="s">
        <v>101</v>
      </c>
      <c r="M288" s="4" t="s">
        <v>836</v>
      </c>
      <c r="N288" s="4" t="s">
        <v>103</v>
      </c>
      <c r="O288" s="6">
        <v>0</v>
      </c>
      <c r="P288" s="21">
        <v>0</v>
      </c>
      <c r="Q288" s="4" t="s">
        <v>121</v>
      </c>
      <c r="R288" s="5" t="s">
        <v>122</v>
      </c>
      <c r="S288" s="5" t="s">
        <v>122</v>
      </c>
      <c r="T288" s="4" t="s">
        <v>121</v>
      </c>
      <c r="U288" s="5" t="s">
        <v>122</v>
      </c>
      <c r="V288" s="5" t="s">
        <v>228</v>
      </c>
      <c r="W288" s="4" t="str">
        <f t="shared" si="8"/>
        <v>Apoyo en adecuaciones de las bodegas electorales de los consejos electorales de leon</v>
      </c>
      <c r="X288" s="5">
        <v>44250</v>
      </c>
      <c r="Y288" s="5">
        <v>44250</v>
      </c>
      <c r="Z288" s="16">
        <v>281</v>
      </c>
      <c r="AA288" s="11">
        <v>150</v>
      </c>
      <c r="AB288" s="11">
        <v>0</v>
      </c>
      <c r="AC288" s="5">
        <f t="shared" si="9"/>
        <v>44250</v>
      </c>
      <c r="AD288" s="8" t="s">
        <v>847</v>
      </c>
      <c r="AE288">
        <v>281</v>
      </c>
      <c r="AF288" s="8" t="s">
        <v>124</v>
      </c>
      <c r="AG288" s="4" t="s">
        <v>125</v>
      </c>
      <c r="AH288" s="5">
        <v>44288</v>
      </c>
      <c r="AI288" s="5">
        <v>44288</v>
      </c>
      <c r="AJ288" s="4" t="s">
        <v>128</v>
      </c>
    </row>
    <row r="289" spans="1:36" s="4" customFormat="1" x14ac:dyDescent="0.25">
      <c r="A289" s="4">
        <v>2021</v>
      </c>
      <c r="B289" s="5">
        <v>44197</v>
      </c>
      <c r="C289" s="5">
        <v>44286</v>
      </c>
      <c r="D289" s="4" t="s">
        <v>91</v>
      </c>
      <c r="E289" s="4" t="s">
        <v>138</v>
      </c>
      <c r="F289" s="4" t="s">
        <v>449</v>
      </c>
      <c r="G289" s="4" t="s">
        <v>449</v>
      </c>
      <c r="H289" s="4" t="s">
        <v>445</v>
      </c>
      <c r="I289" s="4" t="s">
        <v>472</v>
      </c>
      <c r="J289" s="4" t="s">
        <v>473</v>
      </c>
      <c r="K289" s="4" t="s">
        <v>458</v>
      </c>
      <c r="L289" s="4" t="s">
        <v>101</v>
      </c>
      <c r="M289" s="4" t="s">
        <v>836</v>
      </c>
      <c r="N289" s="4" t="s">
        <v>103</v>
      </c>
      <c r="O289" s="6">
        <v>0</v>
      </c>
      <c r="P289" s="21">
        <v>0</v>
      </c>
      <c r="Q289" s="4" t="s">
        <v>121</v>
      </c>
      <c r="R289" s="5" t="s">
        <v>122</v>
      </c>
      <c r="S289" s="5" t="s">
        <v>122</v>
      </c>
      <c r="T289" s="4" t="s">
        <v>121</v>
      </c>
      <c r="U289" s="5" t="s">
        <v>122</v>
      </c>
      <c r="V289" s="5" t="s">
        <v>228</v>
      </c>
      <c r="W289" s="4" t="str">
        <f t="shared" si="8"/>
        <v>Apoyo en adecuaciones de las bodegas electorales de los consejos electorales de leon</v>
      </c>
      <c r="X289" s="5">
        <v>44250</v>
      </c>
      <c r="Y289" s="5">
        <v>44250</v>
      </c>
      <c r="Z289" s="16">
        <v>282</v>
      </c>
      <c r="AA289" s="11">
        <v>150</v>
      </c>
      <c r="AB289" s="11">
        <v>0</v>
      </c>
      <c r="AC289" s="5">
        <f t="shared" si="9"/>
        <v>44250</v>
      </c>
      <c r="AD289" s="8" t="s">
        <v>848</v>
      </c>
      <c r="AE289">
        <v>282</v>
      </c>
      <c r="AF289" s="8" t="s">
        <v>124</v>
      </c>
      <c r="AG289" s="4" t="s">
        <v>125</v>
      </c>
      <c r="AH289" s="5">
        <v>44288</v>
      </c>
      <c r="AI289" s="5">
        <v>44288</v>
      </c>
      <c r="AJ289" s="4" t="s">
        <v>128</v>
      </c>
    </row>
    <row r="290" spans="1:36" s="4" customFormat="1" x14ac:dyDescent="0.25">
      <c r="A290" s="4">
        <v>2021</v>
      </c>
      <c r="B290" s="5">
        <v>44197</v>
      </c>
      <c r="C290" s="5">
        <v>44286</v>
      </c>
      <c r="D290" s="4" t="s">
        <v>91</v>
      </c>
      <c r="E290" s="4" t="s">
        <v>138</v>
      </c>
      <c r="F290" s="4" t="s">
        <v>520</v>
      </c>
      <c r="G290" s="4" t="s">
        <v>520</v>
      </c>
      <c r="H290" s="4" t="s">
        <v>445</v>
      </c>
      <c r="I290" s="4" t="s">
        <v>521</v>
      </c>
      <c r="J290" s="4" t="s">
        <v>522</v>
      </c>
      <c r="K290" s="4" t="s">
        <v>297</v>
      </c>
      <c r="L290" s="4" t="s">
        <v>101</v>
      </c>
      <c r="M290" s="4" t="s">
        <v>836</v>
      </c>
      <c r="N290" s="4" t="s">
        <v>103</v>
      </c>
      <c r="O290" s="6">
        <v>0</v>
      </c>
      <c r="P290" s="21">
        <v>0</v>
      </c>
      <c r="Q290" s="4" t="s">
        <v>121</v>
      </c>
      <c r="R290" s="5" t="s">
        <v>122</v>
      </c>
      <c r="S290" s="5" t="s">
        <v>122</v>
      </c>
      <c r="T290" s="4" t="s">
        <v>121</v>
      </c>
      <c r="U290" s="5" t="s">
        <v>122</v>
      </c>
      <c r="V290" s="5" t="s">
        <v>849</v>
      </c>
      <c r="W290" s="4" t="str">
        <f t="shared" si="8"/>
        <v>Apoyo en adecuaciones de las bodegas electorales de los consejos electorales de leon</v>
      </c>
      <c r="X290" s="5">
        <v>44249</v>
      </c>
      <c r="Y290" s="5">
        <v>44249</v>
      </c>
      <c r="Z290" s="16">
        <v>283</v>
      </c>
      <c r="AA290" s="11">
        <v>150</v>
      </c>
      <c r="AB290" s="11">
        <v>0</v>
      </c>
      <c r="AC290" s="5">
        <f t="shared" si="9"/>
        <v>44249</v>
      </c>
      <c r="AD290" s="8" t="s">
        <v>850</v>
      </c>
      <c r="AE290">
        <v>283</v>
      </c>
      <c r="AF290" s="8" t="s">
        <v>124</v>
      </c>
      <c r="AG290" s="4" t="s">
        <v>125</v>
      </c>
      <c r="AH290" s="5">
        <v>44288</v>
      </c>
      <c r="AI290" s="5">
        <v>44288</v>
      </c>
      <c r="AJ290" s="4" t="s">
        <v>128</v>
      </c>
    </row>
    <row r="291" spans="1:36" s="4" customFormat="1" x14ac:dyDescent="0.25">
      <c r="A291" s="4">
        <v>2021</v>
      </c>
      <c r="B291" s="5">
        <v>44197</v>
      </c>
      <c r="C291" s="5">
        <v>44286</v>
      </c>
      <c r="D291" s="4" t="s">
        <v>91</v>
      </c>
      <c r="E291" s="4" t="s">
        <v>138</v>
      </c>
      <c r="F291" s="4" t="s">
        <v>449</v>
      </c>
      <c r="G291" s="4" t="s">
        <v>449</v>
      </c>
      <c r="H291" s="4" t="s">
        <v>445</v>
      </c>
      <c r="I291" s="4" t="s">
        <v>472</v>
      </c>
      <c r="J291" s="4" t="s">
        <v>473</v>
      </c>
      <c r="K291" s="4" t="s">
        <v>458</v>
      </c>
      <c r="L291" s="4" t="s">
        <v>101</v>
      </c>
      <c r="M291" s="4" t="s">
        <v>836</v>
      </c>
      <c r="N291" s="4" t="s">
        <v>103</v>
      </c>
      <c r="O291" s="6">
        <v>0</v>
      </c>
      <c r="P291" s="21">
        <v>0</v>
      </c>
      <c r="Q291" s="4" t="s">
        <v>121</v>
      </c>
      <c r="R291" s="5" t="s">
        <v>122</v>
      </c>
      <c r="S291" s="5" t="s">
        <v>122</v>
      </c>
      <c r="T291" s="4" t="s">
        <v>121</v>
      </c>
      <c r="U291" s="5" t="s">
        <v>122</v>
      </c>
      <c r="V291" s="5" t="s">
        <v>849</v>
      </c>
      <c r="W291" s="4" t="str">
        <f t="shared" si="8"/>
        <v>Apoyo en adecuaciones de las bodegas electorales de los consejos electorales de leon</v>
      </c>
      <c r="X291" s="5">
        <v>44249</v>
      </c>
      <c r="Y291" s="5">
        <v>44249</v>
      </c>
      <c r="Z291" s="16">
        <v>284</v>
      </c>
      <c r="AA291" s="11">
        <v>150</v>
      </c>
      <c r="AB291" s="11">
        <v>0</v>
      </c>
      <c r="AC291" s="5">
        <f t="shared" si="9"/>
        <v>44249</v>
      </c>
      <c r="AD291" s="8" t="s">
        <v>851</v>
      </c>
      <c r="AE291">
        <v>284</v>
      </c>
      <c r="AF291" s="8" t="s">
        <v>124</v>
      </c>
      <c r="AG291" s="4" t="s">
        <v>125</v>
      </c>
      <c r="AH291" s="5">
        <v>44288</v>
      </c>
      <c r="AI291" s="5">
        <v>44288</v>
      </c>
      <c r="AJ291" s="4" t="s">
        <v>128</v>
      </c>
    </row>
    <row r="292" spans="1:36" s="4" customFormat="1" x14ac:dyDescent="0.25">
      <c r="A292" s="4">
        <v>2021</v>
      </c>
      <c r="B292" s="5">
        <v>44197</v>
      </c>
      <c r="C292" s="5">
        <v>44286</v>
      </c>
      <c r="D292" s="4" t="s">
        <v>91</v>
      </c>
      <c r="E292" s="4" t="s">
        <v>138</v>
      </c>
      <c r="F292" s="4" t="s">
        <v>520</v>
      </c>
      <c r="G292" s="4" t="s">
        <v>520</v>
      </c>
      <c r="H292" s="4" t="s">
        <v>445</v>
      </c>
      <c r="I292" s="4" t="s">
        <v>521</v>
      </c>
      <c r="J292" s="4" t="s">
        <v>522</v>
      </c>
      <c r="K292" s="4" t="s">
        <v>297</v>
      </c>
      <c r="L292" s="4" t="s">
        <v>101</v>
      </c>
      <c r="M292" s="4" t="s">
        <v>852</v>
      </c>
      <c r="N292" s="4" t="s">
        <v>103</v>
      </c>
      <c r="O292" s="6">
        <v>0</v>
      </c>
      <c r="P292" s="21">
        <v>0</v>
      </c>
      <c r="Q292" s="4" t="s">
        <v>121</v>
      </c>
      <c r="R292" s="5" t="s">
        <v>122</v>
      </c>
      <c r="S292" s="5" t="s">
        <v>122</v>
      </c>
      <c r="T292" s="4" t="s">
        <v>121</v>
      </c>
      <c r="U292" s="5" t="s">
        <v>122</v>
      </c>
      <c r="V292" s="5" t="s">
        <v>293</v>
      </c>
      <c r="W292" s="4" t="str">
        <f t="shared" si="8"/>
        <v>Apoyo en la busqueda de inmueble para la junta ejecutiva regional de san miguel de allente</v>
      </c>
      <c r="X292" s="5">
        <v>44252</v>
      </c>
      <c r="Y292" s="5">
        <v>44252</v>
      </c>
      <c r="Z292" s="16">
        <v>285</v>
      </c>
      <c r="AA292" s="11">
        <v>328.5</v>
      </c>
      <c r="AB292" s="11">
        <v>0</v>
      </c>
      <c r="AC292" s="5">
        <f t="shared" si="9"/>
        <v>44252</v>
      </c>
      <c r="AD292" s="8" t="s">
        <v>853</v>
      </c>
      <c r="AE292">
        <v>285</v>
      </c>
      <c r="AF292" s="8" t="s">
        <v>124</v>
      </c>
      <c r="AG292" s="4" t="s">
        <v>125</v>
      </c>
      <c r="AH292" s="5">
        <v>44288</v>
      </c>
      <c r="AI292" s="5">
        <v>44288</v>
      </c>
      <c r="AJ292" s="4" t="s">
        <v>128</v>
      </c>
    </row>
    <row r="293" spans="1:36" s="4" customFormat="1" x14ac:dyDescent="0.25">
      <c r="A293" s="4">
        <v>2021</v>
      </c>
      <c r="B293" s="5">
        <v>44197</v>
      </c>
      <c r="C293" s="5">
        <v>44286</v>
      </c>
      <c r="D293" s="4" t="s">
        <v>91</v>
      </c>
      <c r="E293" s="4" t="s">
        <v>138</v>
      </c>
      <c r="F293" s="4" t="s">
        <v>164</v>
      </c>
      <c r="G293" s="4" t="s">
        <v>164</v>
      </c>
      <c r="H293" s="4" t="s">
        <v>125</v>
      </c>
      <c r="I293" s="4" t="s">
        <v>165</v>
      </c>
      <c r="J293" s="4" t="s">
        <v>166</v>
      </c>
      <c r="K293" s="4" t="s">
        <v>167</v>
      </c>
      <c r="L293" s="4" t="s">
        <v>101</v>
      </c>
      <c r="M293" s="4" t="s">
        <v>854</v>
      </c>
      <c r="N293" s="4" t="s">
        <v>103</v>
      </c>
      <c r="O293" s="6">
        <v>0</v>
      </c>
      <c r="P293" s="21">
        <v>0</v>
      </c>
      <c r="Q293" s="4" t="s">
        <v>121</v>
      </c>
      <c r="R293" s="5" t="s">
        <v>122</v>
      </c>
      <c r="S293" s="5" t="s">
        <v>122</v>
      </c>
      <c r="T293" s="4" t="s">
        <v>121</v>
      </c>
      <c r="U293" s="5" t="s">
        <v>122</v>
      </c>
      <c r="V293" s="5" t="s">
        <v>145</v>
      </c>
      <c r="W293" s="4" t="str">
        <f t="shared" si="8"/>
        <v>Localizar al cliente ROBUS muebles de oficina</v>
      </c>
      <c r="X293" s="5">
        <v>44250</v>
      </c>
      <c r="Y293" s="5">
        <v>44250</v>
      </c>
      <c r="Z293" s="16">
        <v>286</v>
      </c>
      <c r="AA293" s="11">
        <v>150</v>
      </c>
      <c r="AB293" s="11">
        <v>0</v>
      </c>
      <c r="AC293" s="5">
        <f t="shared" si="9"/>
        <v>44250</v>
      </c>
      <c r="AD293" s="8" t="s">
        <v>855</v>
      </c>
      <c r="AE293">
        <v>286</v>
      </c>
      <c r="AF293" s="8" t="s">
        <v>124</v>
      </c>
      <c r="AG293" s="4" t="s">
        <v>125</v>
      </c>
      <c r="AH293" s="5">
        <v>44288</v>
      </c>
      <c r="AI293" s="5">
        <v>44288</v>
      </c>
      <c r="AJ293" s="4" t="s">
        <v>128</v>
      </c>
    </row>
    <row r="294" spans="1:36" s="4" customFormat="1" x14ac:dyDescent="0.25">
      <c r="A294" s="4">
        <v>2021</v>
      </c>
      <c r="B294" s="5">
        <v>44197</v>
      </c>
      <c r="C294" s="5">
        <v>44286</v>
      </c>
      <c r="D294" s="4" t="s">
        <v>91</v>
      </c>
      <c r="E294" s="4" t="s">
        <v>138</v>
      </c>
      <c r="F294" s="4" t="s">
        <v>164</v>
      </c>
      <c r="G294" s="4" t="s">
        <v>164</v>
      </c>
      <c r="H294" s="4" t="s">
        <v>125</v>
      </c>
      <c r="I294" s="4" t="s">
        <v>240</v>
      </c>
      <c r="J294" s="4" t="s">
        <v>241</v>
      </c>
      <c r="K294" s="4" t="s">
        <v>242</v>
      </c>
      <c r="L294" s="4" t="s">
        <v>101</v>
      </c>
      <c r="M294" s="4" t="s">
        <v>856</v>
      </c>
      <c r="N294" s="4" t="s">
        <v>103</v>
      </c>
      <c r="O294" s="6">
        <v>0</v>
      </c>
      <c r="P294" s="21">
        <v>0</v>
      </c>
      <c r="Q294" s="4" t="s">
        <v>121</v>
      </c>
      <c r="R294" s="5" t="s">
        <v>122</v>
      </c>
      <c r="S294" s="5" t="s">
        <v>122</v>
      </c>
      <c r="T294" s="4" t="s">
        <v>121</v>
      </c>
      <c r="U294" s="5" t="s">
        <v>122</v>
      </c>
      <c r="V294" s="5" t="s">
        <v>145</v>
      </c>
      <c r="W294" s="4" t="str">
        <f t="shared" si="8"/>
        <v>Verificar camry del presidente</v>
      </c>
      <c r="X294" s="5">
        <v>44256</v>
      </c>
      <c r="Y294" s="5">
        <v>44256</v>
      </c>
      <c r="Z294" s="16">
        <v>287</v>
      </c>
      <c r="AA294" s="11">
        <v>150</v>
      </c>
      <c r="AB294" s="11">
        <v>0</v>
      </c>
      <c r="AC294" s="5">
        <f t="shared" si="9"/>
        <v>44256</v>
      </c>
      <c r="AD294" s="8" t="s">
        <v>857</v>
      </c>
      <c r="AE294">
        <v>287</v>
      </c>
      <c r="AF294" s="8" t="s">
        <v>124</v>
      </c>
      <c r="AG294" s="4" t="s">
        <v>125</v>
      </c>
      <c r="AH294" s="5">
        <v>44288</v>
      </c>
      <c r="AI294" s="5">
        <v>44288</v>
      </c>
      <c r="AJ294" s="4" t="s">
        <v>128</v>
      </c>
    </row>
    <row r="295" spans="1:36" s="4" customFormat="1" x14ac:dyDescent="0.25">
      <c r="A295" s="4">
        <v>2021</v>
      </c>
      <c r="B295" s="5">
        <v>44197</v>
      </c>
      <c r="C295" s="5">
        <v>44286</v>
      </c>
      <c r="D295" s="4" t="s">
        <v>91</v>
      </c>
      <c r="E295" s="4" t="s">
        <v>138</v>
      </c>
      <c r="F295" s="4" t="s">
        <v>429</v>
      </c>
      <c r="G295" s="4" t="s">
        <v>429</v>
      </c>
      <c r="H295" s="4" t="s">
        <v>125</v>
      </c>
      <c r="I295" s="4" t="s">
        <v>858</v>
      </c>
      <c r="J295" s="4" t="s">
        <v>859</v>
      </c>
      <c r="K295" s="4" t="s">
        <v>149</v>
      </c>
      <c r="L295" s="4" t="s">
        <v>101</v>
      </c>
      <c r="M295" s="4" t="s">
        <v>860</v>
      </c>
      <c r="N295" s="4" t="s">
        <v>103</v>
      </c>
      <c r="O295" s="6">
        <v>0</v>
      </c>
      <c r="P295" s="21">
        <v>0</v>
      </c>
      <c r="Q295" s="4" t="s">
        <v>121</v>
      </c>
      <c r="R295" s="5" t="s">
        <v>122</v>
      </c>
      <c r="S295" s="5" t="s">
        <v>122</v>
      </c>
      <c r="T295" s="4" t="s">
        <v>121</v>
      </c>
      <c r="U295" s="5" t="s">
        <v>122</v>
      </c>
      <c r="V295" s="5" t="s">
        <v>293</v>
      </c>
      <c r="W295" s="4" t="str">
        <f t="shared" si="8"/>
        <v>Entrega de mobiliario a junta ejecutiva celaya y san miguel</v>
      </c>
      <c r="X295" s="5">
        <v>44251</v>
      </c>
      <c r="Y295" s="5">
        <v>44251</v>
      </c>
      <c r="Z295" s="16">
        <v>288</v>
      </c>
      <c r="AA295" s="11">
        <v>150</v>
      </c>
      <c r="AB295" s="11">
        <v>0</v>
      </c>
      <c r="AC295" s="5">
        <f t="shared" si="9"/>
        <v>44251</v>
      </c>
      <c r="AD295" s="8" t="s">
        <v>861</v>
      </c>
      <c r="AE295">
        <v>288</v>
      </c>
      <c r="AF295" s="8" t="s">
        <v>124</v>
      </c>
      <c r="AG295" s="4" t="s">
        <v>125</v>
      </c>
      <c r="AH295" s="5">
        <v>44288</v>
      </c>
      <c r="AI295" s="5">
        <v>44288</v>
      </c>
      <c r="AJ295" s="4" t="s">
        <v>128</v>
      </c>
    </row>
    <row r="296" spans="1:36" s="4" customFormat="1" x14ac:dyDescent="0.25">
      <c r="A296" s="4">
        <v>2021</v>
      </c>
      <c r="B296" s="5">
        <v>44197</v>
      </c>
      <c r="C296" s="5">
        <v>44286</v>
      </c>
      <c r="D296" s="4" t="s">
        <v>91</v>
      </c>
      <c r="E296" s="4" t="s">
        <v>138</v>
      </c>
      <c r="F296" s="4" t="s">
        <v>429</v>
      </c>
      <c r="G296" s="4" t="s">
        <v>429</v>
      </c>
      <c r="H296" s="4" t="s">
        <v>125</v>
      </c>
      <c r="I296" s="4" t="s">
        <v>862</v>
      </c>
      <c r="J296" s="4" t="s">
        <v>863</v>
      </c>
      <c r="K296" s="4" t="s">
        <v>242</v>
      </c>
      <c r="L296" s="4" t="s">
        <v>101</v>
      </c>
      <c r="M296" s="4" t="s">
        <v>860</v>
      </c>
      <c r="N296" s="4" t="s">
        <v>103</v>
      </c>
      <c r="O296" s="6">
        <v>0</v>
      </c>
      <c r="P296" s="21">
        <v>0</v>
      </c>
      <c r="Q296" s="4" t="s">
        <v>121</v>
      </c>
      <c r="R296" s="5" t="s">
        <v>122</v>
      </c>
      <c r="S296" s="5" t="s">
        <v>122</v>
      </c>
      <c r="T296" s="4" t="s">
        <v>121</v>
      </c>
      <c r="U296" s="5" t="s">
        <v>122</v>
      </c>
      <c r="V296" s="5" t="s">
        <v>293</v>
      </c>
      <c r="W296" s="4" t="str">
        <f t="shared" si="8"/>
        <v>Entrega de mobiliario a junta ejecutiva celaya y san miguel</v>
      </c>
      <c r="X296" s="5">
        <v>44251</v>
      </c>
      <c r="Y296" s="5">
        <v>44251</v>
      </c>
      <c r="Z296" s="16">
        <v>289</v>
      </c>
      <c r="AA296" s="11">
        <v>150</v>
      </c>
      <c r="AB296" s="11">
        <v>0</v>
      </c>
      <c r="AC296" s="5">
        <f t="shared" si="9"/>
        <v>44251</v>
      </c>
      <c r="AD296" s="8" t="s">
        <v>864</v>
      </c>
      <c r="AE296">
        <v>289</v>
      </c>
      <c r="AF296" s="8" t="s">
        <v>124</v>
      </c>
      <c r="AG296" s="4" t="s">
        <v>125</v>
      </c>
      <c r="AH296" s="5">
        <v>44288</v>
      </c>
      <c r="AI296" s="5">
        <v>44288</v>
      </c>
      <c r="AJ296" s="4" t="s">
        <v>128</v>
      </c>
    </row>
    <row r="297" spans="1:36" s="4" customFormat="1" x14ac:dyDescent="0.25">
      <c r="A297" s="4">
        <v>2021</v>
      </c>
      <c r="B297" s="5">
        <v>44197</v>
      </c>
      <c r="C297" s="5">
        <v>44286</v>
      </c>
      <c r="D297" s="4" t="s">
        <v>91</v>
      </c>
      <c r="E297" s="4" t="s">
        <v>138</v>
      </c>
      <c r="F297" s="4" t="s">
        <v>429</v>
      </c>
      <c r="G297" s="4" t="s">
        <v>429</v>
      </c>
      <c r="H297" s="4" t="s">
        <v>125</v>
      </c>
      <c r="I297" s="4" t="s">
        <v>430</v>
      </c>
      <c r="J297" s="4" t="s">
        <v>431</v>
      </c>
      <c r="K297" s="4" t="s">
        <v>177</v>
      </c>
      <c r="L297" s="4" t="s">
        <v>101</v>
      </c>
      <c r="M297" s="4" t="s">
        <v>865</v>
      </c>
      <c r="N297" s="4" t="s">
        <v>103</v>
      </c>
      <c r="O297" s="6">
        <v>0</v>
      </c>
      <c r="P297" s="21">
        <v>0</v>
      </c>
      <c r="Q297" s="4" t="s">
        <v>121</v>
      </c>
      <c r="R297" s="5" t="s">
        <v>122</v>
      </c>
      <c r="S297" s="5" t="s">
        <v>122</v>
      </c>
      <c r="T297" s="4" t="s">
        <v>121</v>
      </c>
      <c r="U297" s="5" t="s">
        <v>122</v>
      </c>
      <c r="V297" s="5" t="s">
        <v>122</v>
      </c>
      <c r="W297" s="4" t="str">
        <f t="shared" si="8"/>
        <v>Entrega de mobiliario a junta ejecutiva leon,san francisco y guanajuato</v>
      </c>
      <c r="X297" s="5">
        <v>44251</v>
      </c>
      <c r="Y297" s="5">
        <v>44251</v>
      </c>
      <c r="Z297" s="16">
        <v>290</v>
      </c>
      <c r="AA297" s="11">
        <v>150</v>
      </c>
      <c r="AB297" s="11">
        <v>0</v>
      </c>
      <c r="AC297" s="5">
        <f t="shared" si="9"/>
        <v>44251</v>
      </c>
      <c r="AD297" s="8" t="s">
        <v>866</v>
      </c>
      <c r="AE297">
        <v>290</v>
      </c>
      <c r="AF297" s="8" t="s">
        <v>124</v>
      </c>
      <c r="AG297" s="4" t="s">
        <v>125</v>
      </c>
      <c r="AH297" s="5">
        <v>44288</v>
      </c>
      <c r="AI297" s="5">
        <v>44288</v>
      </c>
      <c r="AJ297" s="4" t="s">
        <v>128</v>
      </c>
    </row>
    <row r="298" spans="1:36" s="4" customFormat="1" x14ac:dyDescent="0.25">
      <c r="A298" s="4">
        <v>2021</v>
      </c>
      <c r="B298" s="5">
        <v>44197</v>
      </c>
      <c r="C298" s="5">
        <v>44286</v>
      </c>
      <c r="D298" s="4" t="s">
        <v>91</v>
      </c>
      <c r="E298" s="4" t="s">
        <v>138</v>
      </c>
      <c r="F298" s="4" t="s">
        <v>429</v>
      </c>
      <c r="G298" s="4" t="s">
        <v>429</v>
      </c>
      <c r="H298" s="4" t="s">
        <v>125</v>
      </c>
      <c r="I298" s="4" t="s">
        <v>430</v>
      </c>
      <c r="J298" s="4" t="s">
        <v>431</v>
      </c>
      <c r="K298" s="4" t="s">
        <v>177</v>
      </c>
      <c r="L298" s="4" t="s">
        <v>101</v>
      </c>
      <c r="M298" s="4" t="s">
        <v>867</v>
      </c>
      <c r="N298" s="4" t="s">
        <v>103</v>
      </c>
      <c r="O298" s="6">
        <v>0</v>
      </c>
      <c r="P298" s="21">
        <v>0</v>
      </c>
      <c r="Q298" s="4" t="s">
        <v>121</v>
      </c>
      <c r="R298" s="5" t="s">
        <v>122</v>
      </c>
      <c r="S298" s="5" t="s">
        <v>122</v>
      </c>
      <c r="T298" s="4" t="s">
        <v>121</v>
      </c>
      <c r="U298" s="5" t="s">
        <v>122</v>
      </c>
      <c r="V298" s="5" t="s">
        <v>276</v>
      </c>
      <c r="W298" s="4" t="str">
        <f t="shared" si="8"/>
        <v>Entrega de mobiliario a junta ejecutiva de penjamo y valle de santiago</v>
      </c>
      <c r="X298" s="5">
        <v>44252</v>
      </c>
      <c r="Y298" s="5">
        <v>44252</v>
      </c>
      <c r="Z298" s="16">
        <v>291</v>
      </c>
      <c r="AA298" s="11">
        <v>150</v>
      </c>
      <c r="AB298" s="11">
        <v>0</v>
      </c>
      <c r="AC298" s="5">
        <f t="shared" si="9"/>
        <v>44252</v>
      </c>
      <c r="AD298" s="8" t="s">
        <v>868</v>
      </c>
      <c r="AE298">
        <v>291</v>
      </c>
      <c r="AF298" s="8" t="s">
        <v>124</v>
      </c>
      <c r="AG298" s="4" t="s">
        <v>125</v>
      </c>
      <c r="AH298" s="5">
        <v>44288</v>
      </c>
      <c r="AI298" s="5">
        <v>44288</v>
      </c>
      <c r="AJ298" s="4" t="s">
        <v>128</v>
      </c>
    </row>
    <row r="299" spans="1:36" s="4" customFormat="1" x14ac:dyDescent="0.25">
      <c r="A299" s="4">
        <v>2021</v>
      </c>
      <c r="B299" s="5">
        <v>44197</v>
      </c>
      <c r="C299" s="5">
        <v>44286</v>
      </c>
      <c r="D299" s="4" t="s">
        <v>91</v>
      </c>
      <c r="E299" s="4" t="s">
        <v>138</v>
      </c>
      <c r="F299" s="4" t="s">
        <v>429</v>
      </c>
      <c r="G299" s="4" t="s">
        <v>429</v>
      </c>
      <c r="H299" s="4" t="s">
        <v>125</v>
      </c>
      <c r="I299" s="4" t="s">
        <v>435</v>
      </c>
      <c r="J299" s="4" t="s">
        <v>436</v>
      </c>
      <c r="K299" s="4" t="s">
        <v>431</v>
      </c>
      <c r="L299" s="4" t="s">
        <v>101</v>
      </c>
      <c r="M299" s="4" t="s">
        <v>865</v>
      </c>
      <c r="N299" s="4" t="s">
        <v>103</v>
      </c>
      <c r="O299" s="6">
        <v>0</v>
      </c>
      <c r="P299" s="21">
        <v>0</v>
      </c>
      <c r="Q299" s="4" t="s">
        <v>121</v>
      </c>
      <c r="R299" s="5" t="s">
        <v>122</v>
      </c>
      <c r="S299" s="5" t="s">
        <v>122</v>
      </c>
      <c r="T299" s="4" t="s">
        <v>121</v>
      </c>
      <c r="U299" s="5" t="s">
        <v>122</v>
      </c>
      <c r="V299" s="5" t="s">
        <v>122</v>
      </c>
      <c r="W299" s="4" t="str">
        <f t="shared" si="8"/>
        <v>Entrega de mobiliario a junta ejecutiva leon,san francisco y guanajuato</v>
      </c>
      <c r="X299" s="5">
        <v>44251</v>
      </c>
      <c r="Y299" s="5">
        <v>44251</v>
      </c>
      <c r="Z299" s="16">
        <v>292</v>
      </c>
      <c r="AA299" s="11">
        <v>150</v>
      </c>
      <c r="AB299" s="11">
        <v>0</v>
      </c>
      <c r="AC299" s="5">
        <f t="shared" si="9"/>
        <v>44251</v>
      </c>
      <c r="AD299" s="8" t="s">
        <v>869</v>
      </c>
      <c r="AE299">
        <v>292</v>
      </c>
      <c r="AF299" s="8" t="s">
        <v>124</v>
      </c>
      <c r="AG299" s="4" t="s">
        <v>125</v>
      </c>
      <c r="AH299" s="5">
        <v>44288</v>
      </c>
      <c r="AI299" s="5">
        <v>44288</v>
      </c>
      <c r="AJ299" s="4" t="s">
        <v>128</v>
      </c>
    </row>
    <row r="300" spans="1:36" s="4" customFormat="1" x14ac:dyDescent="0.25">
      <c r="A300" s="4">
        <v>2021</v>
      </c>
      <c r="B300" s="5">
        <v>44197</v>
      </c>
      <c r="C300" s="5">
        <v>44286</v>
      </c>
      <c r="D300" s="4" t="s">
        <v>91</v>
      </c>
      <c r="E300" s="4" t="s">
        <v>138</v>
      </c>
      <c r="F300" s="4" t="s">
        <v>429</v>
      </c>
      <c r="G300" s="4" t="s">
        <v>429</v>
      </c>
      <c r="H300" s="4" t="s">
        <v>125</v>
      </c>
      <c r="I300" s="4" t="s">
        <v>435</v>
      </c>
      <c r="J300" s="4" t="s">
        <v>436</v>
      </c>
      <c r="K300" s="4" t="s">
        <v>431</v>
      </c>
      <c r="L300" s="4" t="s">
        <v>101</v>
      </c>
      <c r="M300" s="4" t="s">
        <v>867</v>
      </c>
      <c r="N300" s="4" t="s">
        <v>103</v>
      </c>
      <c r="O300" s="6">
        <v>0</v>
      </c>
      <c r="P300" s="21">
        <v>0</v>
      </c>
      <c r="Q300" s="4" t="s">
        <v>121</v>
      </c>
      <c r="R300" s="5" t="s">
        <v>122</v>
      </c>
      <c r="S300" s="5" t="s">
        <v>122</v>
      </c>
      <c r="T300" s="4" t="s">
        <v>121</v>
      </c>
      <c r="U300" s="5" t="s">
        <v>122</v>
      </c>
      <c r="V300" s="5" t="s">
        <v>276</v>
      </c>
      <c r="W300" s="4" t="str">
        <f t="shared" si="8"/>
        <v>Entrega de mobiliario a junta ejecutiva de penjamo y valle de santiago</v>
      </c>
      <c r="X300" s="5">
        <v>44252</v>
      </c>
      <c r="Y300" s="5">
        <v>44252</v>
      </c>
      <c r="Z300" s="16">
        <v>293</v>
      </c>
      <c r="AA300" s="11">
        <v>150</v>
      </c>
      <c r="AB300" s="11">
        <v>0</v>
      </c>
      <c r="AC300" s="5">
        <f t="shared" si="9"/>
        <v>44252</v>
      </c>
      <c r="AD300" s="8" t="s">
        <v>870</v>
      </c>
      <c r="AE300">
        <v>293</v>
      </c>
      <c r="AF300" s="8" t="s">
        <v>124</v>
      </c>
      <c r="AG300" s="4" t="s">
        <v>125</v>
      </c>
      <c r="AH300" s="5">
        <v>44288</v>
      </c>
      <c r="AI300" s="5">
        <v>44288</v>
      </c>
      <c r="AJ300" s="4" t="s">
        <v>128</v>
      </c>
    </row>
    <row r="301" spans="1:36" s="4" customFormat="1" x14ac:dyDescent="0.25">
      <c r="A301" s="4">
        <v>2021</v>
      </c>
      <c r="B301" s="5">
        <v>44197</v>
      </c>
      <c r="C301" s="5">
        <v>44286</v>
      </c>
      <c r="D301" s="4" t="s">
        <v>91</v>
      </c>
      <c r="E301" s="4" t="s">
        <v>138</v>
      </c>
      <c r="F301" s="4" t="s">
        <v>429</v>
      </c>
      <c r="G301" s="4" t="s">
        <v>429</v>
      </c>
      <c r="H301" s="4" t="s">
        <v>125</v>
      </c>
      <c r="I301" s="4" t="s">
        <v>858</v>
      </c>
      <c r="J301" s="4" t="s">
        <v>859</v>
      </c>
      <c r="K301" s="4" t="s">
        <v>149</v>
      </c>
      <c r="L301" s="4" t="s">
        <v>101</v>
      </c>
      <c r="M301" s="4" t="s">
        <v>871</v>
      </c>
      <c r="N301" s="4" t="s">
        <v>103</v>
      </c>
      <c r="O301" s="6">
        <v>0</v>
      </c>
      <c r="P301" s="21">
        <v>0</v>
      </c>
      <c r="Q301" s="4" t="s">
        <v>121</v>
      </c>
      <c r="R301" s="5" t="s">
        <v>122</v>
      </c>
      <c r="S301" s="5" t="s">
        <v>122</v>
      </c>
      <c r="T301" s="4" t="s">
        <v>121</v>
      </c>
      <c r="U301" s="5" t="s">
        <v>122</v>
      </c>
      <c r="V301" s="5" t="s">
        <v>171</v>
      </c>
      <c r="W301" s="4" t="str">
        <f t="shared" si="8"/>
        <v>Apoyo para traslado de mobiliario</v>
      </c>
      <c r="X301" s="5">
        <v>44256</v>
      </c>
      <c r="Y301" s="5">
        <v>44256</v>
      </c>
      <c r="Z301" s="16">
        <v>294</v>
      </c>
      <c r="AA301" s="11">
        <v>150</v>
      </c>
      <c r="AB301" s="11">
        <v>0</v>
      </c>
      <c r="AC301" s="5">
        <f t="shared" si="9"/>
        <v>44256</v>
      </c>
      <c r="AD301" s="8" t="s">
        <v>872</v>
      </c>
      <c r="AE301">
        <v>294</v>
      </c>
      <c r="AF301" s="8" t="s">
        <v>124</v>
      </c>
      <c r="AG301" s="4" t="s">
        <v>125</v>
      </c>
      <c r="AH301" s="5">
        <v>44288</v>
      </c>
      <c r="AI301" s="5">
        <v>44288</v>
      </c>
      <c r="AJ301" s="4" t="s">
        <v>128</v>
      </c>
    </row>
    <row r="302" spans="1:36" s="4" customFormat="1" x14ac:dyDescent="0.25">
      <c r="A302" s="4">
        <v>2021</v>
      </c>
      <c r="B302" s="5">
        <v>44197</v>
      </c>
      <c r="C302" s="5">
        <v>44286</v>
      </c>
      <c r="D302" s="4" t="s">
        <v>91</v>
      </c>
      <c r="E302" s="4" t="s">
        <v>138</v>
      </c>
      <c r="F302" s="4" t="s">
        <v>429</v>
      </c>
      <c r="G302" s="4" t="s">
        <v>429</v>
      </c>
      <c r="H302" s="4" t="s">
        <v>125</v>
      </c>
      <c r="I302" s="4" t="s">
        <v>862</v>
      </c>
      <c r="J302" s="4" t="s">
        <v>863</v>
      </c>
      <c r="K302" s="4" t="s">
        <v>242</v>
      </c>
      <c r="L302" s="4" t="s">
        <v>101</v>
      </c>
      <c r="M302" s="4" t="s">
        <v>871</v>
      </c>
      <c r="N302" s="4" t="s">
        <v>103</v>
      </c>
      <c r="O302" s="6">
        <v>0</v>
      </c>
      <c r="P302" s="21">
        <v>0</v>
      </c>
      <c r="Q302" s="4" t="s">
        <v>121</v>
      </c>
      <c r="R302" s="5" t="s">
        <v>122</v>
      </c>
      <c r="S302" s="5" t="s">
        <v>122</v>
      </c>
      <c r="T302" s="4" t="s">
        <v>121</v>
      </c>
      <c r="U302" s="5" t="s">
        <v>122</v>
      </c>
      <c r="V302" s="5" t="s">
        <v>171</v>
      </c>
      <c r="W302" s="4" t="str">
        <f t="shared" si="8"/>
        <v>Apoyo para traslado de mobiliario</v>
      </c>
      <c r="X302" s="5">
        <v>44256</v>
      </c>
      <c r="Y302" s="5">
        <v>44256</v>
      </c>
      <c r="Z302" s="16">
        <v>295</v>
      </c>
      <c r="AA302" s="11">
        <v>150</v>
      </c>
      <c r="AB302" s="11">
        <v>0</v>
      </c>
      <c r="AC302" s="5">
        <f t="shared" si="9"/>
        <v>44256</v>
      </c>
      <c r="AD302" s="8" t="s">
        <v>873</v>
      </c>
      <c r="AE302">
        <v>295</v>
      </c>
      <c r="AF302" s="8" t="s">
        <v>124</v>
      </c>
      <c r="AG302" s="4" t="s">
        <v>125</v>
      </c>
      <c r="AH302" s="5">
        <v>44288</v>
      </c>
      <c r="AI302" s="5">
        <v>44288</v>
      </c>
      <c r="AJ302" s="4" t="s">
        <v>128</v>
      </c>
    </row>
    <row r="303" spans="1:36" s="4" customFormat="1" x14ac:dyDescent="0.25">
      <c r="A303" s="4">
        <v>2021</v>
      </c>
      <c r="B303" s="5">
        <v>44197</v>
      </c>
      <c r="C303" s="5">
        <v>44286</v>
      </c>
      <c r="D303" s="4" t="s">
        <v>91</v>
      </c>
      <c r="E303" s="4" t="s">
        <v>138</v>
      </c>
      <c r="F303" s="4" t="s">
        <v>429</v>
      </c>
      <c r="G303" s="4" t="s">
        <v>429</v>
      </c>
      <c r="H303" s="4" t="s">
        <v>125</v>
      </c>
      <c r="I303" s="4" t="s">
        <v>430</v>
      </c>
      <c r="J303" s="4" t="s">
        <v>431</v>
      </c>
      <c r="K303" s="4" t="s">
        <v>177</v>
      </c>
      <c r="L303" s="4" t="s">
        <v>101</v>
      </c>
      <c r="M303" s="4" t="s">
        <v>871</v>
      </c>
      <c r="N303" s="4" t="s">
        <v>103</v>
      </c>
      <c r="O303" s="6">
        <v>0</v>
      </c>
      <c r="P303" s="21">
        <v>0</v>
      </c>
      <c r="Q303" s="4" t="s">
        <v>121</v>
      </c>
      <c r="R303" s="5" t="s">
        <v>122</v>
      </c>
      <c r="S303" s="5" t="s">
        <v>122</v>
      </c>
      <c r="T303" s="4" t="s">
        <v>121</v>
      </c>
      <c r="U303" s="5" t="s">
        <v>122</v>
      </c>
      <c r="V303" s="5" t="s">
        <v>351</v>
      </c>
      <c r="W303" s="4" t="str">
        <f t="shared" si="8"/>
        <v>Apoyo para traslado de mobiliario</v>
      </c>
      <c r="X303" s="5">
        <v>44256</v>
      </c>
      <c r="Y303" s="5">
        <v>44256</v>
      </c>
      <c r="Z303" s="16">
        <v>296</v>
      </c>
      <c r="AA303" s="11">
        <v>150</v>
      </c>
      <c r="AB303" s="11">
        <v>0</v>
      </c>
      <c r="AC303" s="5">
        <f t="shared" si="9"/>
        <v>44256</v>
      </c>
      <c r="AD303" s="8" t="s">
        <v>874</v>
      </c>
      <c r="AE303">
        <v>296</v>
      </c>
      <c r="AF303" s="8" t="s">
        <v>124</v>
      </c>
      <c r="AG303" s="4" t="s">
        <v>125</v>
      </c>
      <c r="AH303" s="5">
        <v>44288</v>
      </c>
      <c r="AI303" s="5">
        <v>44288</v>
      </c>
      <c r="AJ303" s="4" t="s">
        <v>128</v>
      </c>
    </row>
    <row r="304" spans="1:36" s="4" customFormat="1" x14ac:dyDescent="0.25">
      <c r="A304" s="4">
        <v>2021</v>
      </c>
      <c r="B304" s="5">
        <v>44197</v>
      </c>
      <c r="C304" s="5">
        <v>44286</v>
      </c>
      <c r="D304" s="4" t="s">
        <v>91</v>
      </c>
      <c r="E304" s="4" t="s">
        <v>138</v>
      </c>
      <c r="F304" s="4" t="s">
        <v>429</v>
      </c>
      <c r="G304" s="4" t="s">
        <v>429</v>
      </c>
      <c r="H304" s="4" t="s">
        <v>125</v>
      </c>
      <c r="I304" s="4" t="s">
        <v>435</v>
      </c>
      <c r="J304" s="4" t="s">
        <v>436</v>
      </c>
      <c r="K304" s="4" t="s">
        <v>431</v>
      </c>
      <c r="L304" s="4" t="s">
        <v>101</v>
      </c>
      <c r="M304" s="4" t="s">
        <v>871</v>
      </c>
      <c r="N304" s="4" t="s">
        <v>103</v>
      </c>
      <c r="O304" s="6">
        <v>0</v>
      </c>
      <c r="P304" s="21">
        <v>0</v>
      </c>
      <c r="Q304" s="4" t="s">
        <v>121</v>
      </c>
      <c r="R304" s="5" t="s">
        <v>122</v>
      </c>
      <c r="S304" s="5" t="s">
        <v>122</v>
      </c>
      <c r="T304" s="4" t="s">
        <v>121</v>
      </c>
      <c r="U304" s="5" t="s">
        <v>122</v>
      </c>
      <c r="V304" s="5" t="s">
        <v>351</v>
      </c>
      <c r="W304" s="4" t="str">
        <f t="shared" si="8"/>
        <v>Apoyo para traslado de mobiliario</v>
      </c>
      <c r="X304" s="5">
        <v>44256</v>
      </c>
      <c r="Y304" s="5">
        <v>44256</v>
      </c>
      <c r="Z304" s="16">
        <v>297</v>
      </c>
      <c r="AA304" s="11">
        <v>150</v>
      </c>
      <c r="AB304" s="11">
        <v>0</v>
      </c>
      <c r="AC304" s="5">
        <f t="shared" si="9"/>
        <v>44256</v>
      </c>
      <c r="AD304" s="8" t="s">
        <v>875</v>
      </c>
      <c r="AE304">
        <v>297</v>
      </c>
      <c r="AF304" s="8" t="s">
        <v>124</v>
      </c>
      <c r="AG304" s="4" t="s">
        <v>125</v>
      </c>
      <c r="AH304" s="5">
        <v>44288</v>
      </c>
      <c r="AI304" s="5">
        <v>44288</v>
      </c>
      <c r="AJ304" s="4" t="s">
        <v>128</v>
      </c>
    </row>
    <row r="305" spans="1:36" s="4" customFormat="1" x14ac:dyDescent="0.25">
      <c r="A305" s="4">
        <v>2021</v>
      </c>
      <c r="B305" s="5">
        <v>44197</v>
      </c>
      <c r="C305" s="5">
        <v>44286</v>
      </c>
      <c r="D305" s="4" t="s">
        <v>91</v>
      </c>
      <c r="E305" s="4" t="s">
        <v>138</v>
      </c>
      <c r="F305" s="4" t="s">
        <v>164</v>
      </c>
      <c r="G305" s="4" t="s">
        <v>164</v>
      </c>
      <c r="H305" s="4" t="s">
        <v>125</v>
      </c>
      <c r="I305" s="4" t="s">
        <v>240</v>
      </c>
      <c r="J305" s="4" t="s">
        <v>241</v>
      </c>
      <c r="K305" s="4" t="s">
        <v>242</v>
      </c>
      <c r="L305" s="4" t="s">
        <v>101</v>
      </c>
      <c r="M305" s="4" t="s">
        <v>876</v>
      </c>
      <c r="N305" s="4" t="s">
        <v>103</v>
      </c>
      <c r="O305" s="6">
        <v>0</v>
      </c>
      <c r="P305" s="21">
        <v>0</v>
      </c>
      <c r="Q305" s="4" t="s">
        <v>121</v>
      </c>
      <c r="R305" s="5" t="s">
        <v>122</v>
      </c>
      <c r="S305" s="5" t="s">
        <v>122</v>
      </c>
      <c r="T305" s="4" t="s">
        <v>121</v>
      </c>
      <c r="U305" s="5" t="s">
        <v>122</v>
      </c>
      <c r="V305" s="5" t="s">
        <v>261</v>
      </c>
      <c r="W305" s="4" t="str">
        <f t="shared" si="8"/>
        <v>Entrega de oficios</v>
      </c>
      <c r="X305" s="5">
        <v>44258</v>
      </c>
      <c r="Y305" s="5">
        <v>44258</v>
      </c>
      <c r="Z305" s="16">
        <v>298</v>
      </c>
      <c r="AA305" s="11">
        <v>150</v>
      </c>
      <c r="AB305" s="11">
        <v>0</v>
      </c>
      <c r="AC305" s="5">
        <f t="shared" si="9"/>
        <v>44258</v>
      </c>
      <c r="AD305" s="8" t="s">
        <v>877</v>
      </c>
      <c r="AE305">
        <v>298</v>
      </c>
      <c r="AF305" s="8" t="s">
        <v>124</v>
      </c>
      <c r="AG305" s="4" t="s">
        <v>125</v>
      </c>
      <c r="AH305" s="5">
        <v>44288</v>
      </c>
      <c r="AI305" s="5">
        <v>44288</v>
      </c>
      <c r="AJ305" s="4" t="s">
        <v>128</v>
      </c>
    </row>
    <row r="306" spans="1:36" s="4" customFormat="1" x14ac:dyDescent="0.25">
      <c r="A306" s="4">
        <v>2021</v>
      </c>
      <c r="B306" s="5">
        <v>44197</v>
      </c>
      <c r="C306" s="5">
        <v>44286</v>
      </c>
      <c r="D306" s="4" t="s">
        <v>91</v>
      </c>
      <c r="E306" s="4" t="s">
        <v>138</v>
      </c>
      <c r="F306" s="4" t="s">
        <v>878</v>
      </c>
      <c r="G306" s="4" t="s">
        <v>878</v>
      </c>
      <c r="H306" s="4" t="s">
        <v>819</v>
      </c>
      <c r="I306" s="4" t="s">
        <v>879</v>
      </c>
      <c r="J306" s="4" t="s">
        <v>527</v>
      </c>
      <c r="K306" s="4" t="s">
        <v>880</v>
      </c>
      <c r="L306" s="4" t="s">
        <v>101</v>
      </c>
      <c r="M306" s="4" t="s">
        <v>881</v>
      </c>
      <c r="N306" s="4" t="s">
        <v>103</v>
      </c>
      <c r="O306" s="6">
        <v>0</v>
      </c>
      <c r="P306" s="21">
        <v>0</v>
      </c>
      <c r="Q306" s="4" t="s">
        <v>121</v>
      </c>
      <c r="R306" s="5" t="s">
        <v>122</v>
      </c>
      <c r="S306" s="5" t="s">
        <v>122</v>
      </c>
      <c r="T306" s="4" t="s">
        <v>121</v>
      </c>
      <c r="U306" s="5" t="s">
        <v>122</v>
      </c>
      <c r="V306" s="5" t="s">
        <v>293</v>
      </c>
      <c r="W306" s="4" t="str">
        <f t="shared" si="8"/>
        <v>Verificar si los inmuebles del estudio de mercado para el cambio de la junta ejecutiva regional de san miguel de allende, cumple con los requisitos de proteccion civil y los requisitos de coordinacion administrativa</v>
      </c>
      <c r="X306" s="5">
        <v>44252</v>
      </c>
      <c r="Y306" s="5">
        <v>44252</v>
      </c>
      <c r="Z306" s="16">
        <v>299</v>
      </c>
      <c r="AA306" s="11">
        <v>155</v>
      </c>
      <c r="AB306" s="11">
        <v>193</v>
      </c>
      <c r="AC306" s="5">
        <f t="shared" si="9"/>
        <v>44252</v>
      </c>
      <c r="AD306" s="8" t="s">
        <v>882</v>
      </c>
      <c r="AE306">
        <v>299</v>
      </c>
      <c r="AF306" s="8" t="s">
        <v>124</v>
      </c>
      <c r="AG306" s="4" t="s">
        <v>125</v>
      </c>
      <c r="AH306" s="5">
        <v>44288</v>
      </c>
      <c r="AI306" s="5">
        <v>44288</v>
      </c>
      <c r="AJ306" s="4" t="s">
        <v>128</v>
      </c>
    </row>
    <row r="307" spans="1:36" s="4" customFormat="1" x14ac:dyDescent="0.25">
      <c r="A307" s="4">
        <v>2021</v>
      </c>
      <c r="B307" s="5">
        <v>44197</v>
      </c>
      <c r="C307" s="5">
        <v>44286</v>
      </c>
      <c r="D307" s="4" t="s">
        <v>91</v>
      </c>
      <c r="E307" s="4" t="s">
        <v>138</v>
      </c>
      <c r="F307" s="4" t="s">
        <v>164</v>
      </c>
      <c r="G307" s="4" t="s">
        <v>164</v>
      </c>
      <c r="H307" s="4" t="s">
        <v>125</v>
      </c>
      <c r="I307" s="4" t="s">
        <v>240</v>
      </c>
      <c r="J307" s="4" t="s">
        <v>241</v>
      </c>
      <c r="K307" s="4" t="s">
        <v>242</v>
      </c>
      <c r="L307" s="4" t="s">
        <v>101</v>
      </c>
      <c r="M307" s="4" t="s">
        <v>883</v>
      </c>
      <c r="N307" s="4" t="s">
        <v>103</v>
      </c>
      <c r="O307" s="6">
        <v>0</v>
      </c>
      <c r="P307" s="21">
        <v>0</v>
      </c>
      <c r="Q307" s="4" t="s">
        <v>121</v>
      </c>
      <c r="R307" s="5" t="s">
        <v>122</v>
      </c>
      <c r="S307" s="5" t="s">
        <v>122</v>
      </c>
      <c r="T307" s="4" t="s">
        <v>121</v>
      </c>
      <c r="U307" s="5" t="s">
        <v>122</v>
      </c>
      <c r="V307" s="5" t="s">
        <v>205</v>
      </c>
      <c r="W307" s="4" t="str">
        <f t="shared" si="8"/>
        <v>Recoger equipo de curacion para consultorio medico</v>
      </c>
      <c r="X307" s="5">
        <v>44259</v>
      </c>
      <c r="Y307" s="5">
        <v>44259</v>
      </c>
      <c r="Z307" s="16">
        <v>300</v>
      </c>
      <c r="AA307" s="11">
        <v>150</v>
      </c>
      <c r="AB307" s="11">
        <v>0</v>
      </c>
      <c r="AC307" s="5">
        <f t="shared" si="9"/>
        <v>44259</v>
      </c>
      <c r="AD307" s="8" t="s">
        <v>884</v>
      </c>
      <c r="AE307">
        <v>300</v>
      </c>
      <c r="AF307" s="8" t="s">
        <v>124</v>
      </c>
      <c r="AG307" s="4" t="s">
        <v>125</v>
      </c>
      <c r="AH307" s="5">
        <v>44288</v>
      </c>
      <c r="AI307" s="5">
        <v>44288</v>
      </c>
      <c r="AJ307" s="4" t="s">
        <v>128</v>
      </c>
    </row>
    <row r="308" spans="1:36" s="4" customFormat="1" x14ac:dyDescent="0.25">
      <c r="A308" s="4">
        <v>2021</v>
      </c>
      <c r="B308" s="5">
        <v>44197</v>
      </c>
      <c r="C308" s="5">
        <v>44286</v>
      </c>
      <c r="D308" s="4" t="s">
        <v>91</v>
      </c>
      <c r="E308" s="4" t="s">
        <v>138</v>
      </c>
      <c r="F308" s="4" t="s">
        <v>157</v>
      </c>
      <c r="G308" s="4" t="s">
        <v>157</v>
      </c>
      <c r="H308" s="4" t="s">
        <v>140</v>
      </c>
      <c r="I308" s="4" t="s">
        <v>158</v>
      </c>
      <c r="J308" s="4" t="s">
        <v>159</v>
      </c>
      <c r="K308" s="4" t="s">
        <v>160</v>
      </c>
      <c r="L308" s="4" t="s">
        <v>101</v>
      </c>
      <c r="M308" s="4" t="s">
        <v>885</v>
      </c>
      <c r="N308" s="4" t="s">
        <v>103</v>
      </c>
      <c r="O308" s="6">
        <v>0</v>
      </c>
      <c r="P308" s="21">
        <v>0</v>
      </c>
      <c r="Q308" s="4" t="s">
        <v>121</v>
      </c>
      <c r="R308" s="5" t="s">
        <v>122</v>
      </c>
      <c r="S308" s="5" t="s">
        <v>122</v>
      </c>
      <c r="T308" s="4" t="s">
        <v>121</v>
      </c>
      <c r="U308" s="5" t="s">
        <v>122</v>
      </c>
      <c r="V308" s="5" t="s">
        <v>145</v>
      </c>
      <c r="W308" s="4" t="str">
        <f t="shared" si="8"/>
        <v>Dilegencia para notificaciones</v>
      </c>
      <c r="X308" s="5">
        <v>44242</v>
      </c>
      <c r="Y308" s="5">
        <v>44254</v>
      </c>
      <c r="Z308" s="16">
        <v>301</v>
      </c>
      <c r="AA308" s="11">
        <v>1500</v>
      </c>
      <c r="AB308" s="11">
        <v>0</v>
      </c>
      <c r="AC308" s="5">
        <f t="shared" si="9"/>
        <v>44254</v>
      </c>
      <c r="AD308" s="8" t="s">
        <v>886</v>
      </c>
      <c r="AE308">
        <v>301</v>
      </c>
      <c r="AF308" s="8" t="s">
        <v>124</v>
      </c>
      <c r="AG308" s="4" t="s">
        <v>125</v>
      </c>
      <c r="AH308" s="5">
        <v>44288</v>
      </c>
      <c r="AI308" s="5">
        <v>44288</v>
      </c>
      <c r="AJ308" s="4" t="s">
        <v>128</v>
      </c>
    </row>
    <row r="309" spans="1:36" s="4" customFormat="1" x14ac:dyDescent="0.25">
      <c r="A309" s="4">
        <v>2021</v>
      </c>
      <c r="B309" s="5">
        <v>44197</v>
      </c>
      <c r="C309" s="5">
        <v>44286</v>
      </c>
      <c r="D309" s="4" t="s">
        <v>91</v>
      </c>
      <c r="E309" s="4" t="s">
        <v>129</v>
      </c>
      <c r="F309" s="4" t="s">
        <v>130</v>
      </c>
      <c r="G309" s="4" t="s">
        <v>130</v>
      </c>
      <c r="H309" s="4" t="s">
        <v>181</v>
      </c>
      <c r="I309" s="4" t="s">
        <v>307</v>
      </c>
      <c r="J309" s="4" t="s">
        <v>308</v>
      </c>
      <c r="K309" s="4" t="s">
        <v>309</v>
      </c>
      <c r="L309" s="4" t="s">
        <v>101</v>
      </c>
      <c r="M309" s="4" t="s">
        <v>887</v>
      </c>
      <c r="N309" s="4" t="s">
        <v>103</v>
      </c>
      <c r="O309" s="6">
        <v>1</v>
      </c>
      <c r="P309" s="21">
        <v>156</v>
      </c>
      <c r="Q309" s="4" t="s">
        <v>121</v>
      </c>
      <c r="R309" s="5" t="s">
        <v>122</v>
      </c>
      <c r="S309" s="5" t="s">
        <v>186</v>
      </c>
      <c r="T309" s="4" t="s">
        <v>121</v>
      </c>
      <c r="U309" s="5" t="s">
        <v>122</v>
      </c>
      <c r="V309" s="5" t="s">
        <v>261</v>
      </c>
      <c r="W309" s="4" t="str">
        <f t="shared" si="8"/>
        <v>Asistir a recibir capacitacion y mesas de trabajo en silao gto</v>
      </c>
      <c r="X309" s="5">
        <v>44256</v>
      </c>
      <c r="Y309" s="5">
        <v>44256</v>
      </c>
      <c r="Z309" s="16">
        <v>302</v>
      </c>
      <c r="AA309" s="11">
        <v>504</v>
      </c>
      <c r="AB309" s="11">
        <v>0</v>
      </c>
      <c r="AC309" s="5">
        <f t="shared" si="9"/>
        <v>44256</v>
      </c>
      <c r="AD309" s="8" t="s">
        <v>888</v>
      </c>
      <c r="AE309">
        <v>302</v>
      </c>
      <c r="AF309" s="8" t="s">
        <v>124</v>
      </c>
      <c r="AG309" s="4" t="s">
        <v>125</v>
      </c>
      <c r="AH309" s="5">
        <v>44288</v>
      </c>
      <c r="AI309" s="5">
        <v>44288</v>
      </c>
      <c r="AJ309" s="4" t="s">
        <v>128</v>
      </c>
    </row>
    <row r="310" spans="1:36" s="4" customFormat="1" x14ac:dyDescent="0.25">
      <c r="A310" s="4">
        <v>2021</v>
      </c>
      <c r="B310" s="5">
        <v>44197</v>
      </c>
      <c r="C310" s="5">
        <v>44286</v>
      </c>
      <c r="D310" s="4" t="s">
        <v>91</v>
      </c>
      <c r="E310" s="4" t="s">
        <v>129</v>
      </c>
      <c r="F310" s="4" t="s">
        <v>130</v>
      </c>
      <c r="G310" s="4" t="s">
        <v>130</v>
      </c>
      <c r="H310" s="4" t="s">
        <v>181</v>
      </c>
      <c r="I310" s="4" t="s">
        <v>307</v>
      </c>
      <c r="J310" s="4" t="s">
        <v>308</v>
      </c>
      <c r="K310" s="4" t="s">
        <v>309</v>
      </c>
      <c r="L310" s="4" t="s">
        <v>101</v>
      </c>
      <c r="M310" s="4" t="s">
        <v>887</v>
      </c>
      <c r="N310" s="4" t="s">
        <v>103</v>
      </c>
      <c r="O310" s="6">
        <v>0</v>
      </c>
      <c r="P310" s="21">
        <v>0</v>
      </c>
      <c r="Q310" s="4" t="s">
        <v>121</v>
      </c>
      <c r="R310" s="5" t="s">
        <v>122</v>
      </c>
      <c r="S310" s="5" t="s">
        <v>186</v>
      </c>
      <c r="T310" s="4" t="s">
        <v>121</v>
      </c>
      <c r="U310" s="5" t="s">
        <v>122</v>
      </c>
      <c r="V310" s="5" t="s">
        <v>261</v>
      </c>
      <c r="W310" s="4" t="str">
        <f t="shared" si="8"/>
        <v>Asistir a recibir capacitacion y mesas de trabajo en silao gto</v>
      </c>
      <c r="X310" s="5">
        <v>44257</v>
      </c>
      <c r="Y310" s="5">
        <v>44257</v>
      </c>
      <c r="Z310" s="16">
        <v>303</v>
      </c>
      <c r="AA310" s="11">
        <v>348</v>
      </c>
      <c r="AB310" s="11">
        <v>0</v>
      </c>
      <c r="AC310" s="5">
        <f t="shared" si="9"/>
        <v>44257</v>
      </c>
      <c r="AD310" s="8" t="s">
        <v>889</v>
      </c>
      <c r="AE310">
        <v>303</v>
      </c>
      <c r="AF310" s="8" t="s">
        <v>124</v>
      </c>
      <c r="AG310" s="4" t="s">
        <v>125</v>
      </c>
      <c r="AH310" s="5">
        <v>44288</v>
      </c>
      <c r="AI310" s="5">
        <v>44288</v>
      </c>
      <c r="AJ310" s="4" t="s">
        <v>128</v>
      </c>
    </row>
    <row r="311" spans="1:36" s="4" customFormat="1" x14ac:dyDescent="0.25">
      <c r="A311" s="4">
        <v>2021</v>
      </c>
      <c r="B311" s="5">
        <v>44197</v>
      </c>
      <c r="C311" s="5">
        <v>44286</v>
      </c>
      <c r="D311" s="4" t="s">
        <v>91</v>
      </c>
      <c r="E311" s="4" t="s">
        <v>138</v>
      </c>
      <c r="F311" s="4" t="s">
        <v>277</v>
      </c>
      <c r="G311" s="4" t="s">
        <v>277</v>
      </c>
      <c r="H311" s="4" t="s">
        <v>634</v>
      </c>
      <c r="I311" s="4" t="s">
        <v>797</v>
      </c>
      <c r="J311" s="4" t="s">
        <v>798</v>
      </c>
      <c r="K311" s="4" t="s">
        <v>799</v>
      </c>
      <c r="L311" s="4" t="s">
        <v>101</v>
      </c>
      <c r="M311" s="4" t="s">
        <v>887</v>
      </c>
      <c r="N311" s="4" t="s">
        <v>103</v>
      </c>
      <c r="O311" s="6">
        <v>0</v>
      </c>
      <c r="P311" s="21">
        <v>0</v>
      </c>
      <c r="Q311" s="4" t="s">
        <v>121</v>
      </c>
      <c r="R311" s="5" t="s">
        <v>122</v>
      </c>
      <c r="S311" s="5" t="s">
        <v>186</v>
      </c>
      <c r="T311" s="4" t="s">
        <v>121</v>
      </c>
      <c r="U311" s="5" t="s">
        <v>122</v>
      </c>
      <c r="V311" s="5" t="s">
        <v>261</v>
      </c>
      <c r="W311" s="4" t="str">
        <f t="shared" si="8"/>
        <v>Asistir a recibir capacitacion y mesas de trabajo en silao gto</v>
      </c>
      <c r="X311" s="5">
        <v>44257</v>
      </c>
      <c r="Y311" s="5">
        <v>44257</v>
      </c>
      <c r="Z311" s="16">
        <v>304</v>
      </c>
      <c r="AA311" s="11">
        <v>174</v>
      </c>
      <c r="AB311" s="11">
        <v>0</v>
      </c>
      <c r="AC311" s="5">
        <f t="shared" si="9"/>
        <v>44257</v>
      </c>
      <c r="AD311" s="8" t="s">
        <v>890</v>
      </c>
      <c r="AE311">
        <v>304</v>
      </c>
      <c r="AF311" s="8" t="s">
        <v>124</v>
      </c>
      <c r="AG311" s="4" t="s">
        <v>125</v>
      </c>
      <c r="AH311" s="5">
        <v>44288</v>
      </c>
      <c r="AI311" s="5">
        <v>44288</v>
      </c>
      <c r="AJ311" s="4" t="s">
        <v>128</v>
      </c>
    </row>
    <row r="312" spans="1:36" s="4" customFormat="1" x14ac:dyDescent="0.25">
      <c r="A312" s="4">
        <v>2021</v>
      </c>
      <c r="B312" s="5">
        <v>44197</v>
      </c>
      <c r="C312" s="5">
        <v>44286</v>
      </c>
      <c r="D312" s="4" t="s">
        <v>91</v>
      </c>
      <c r="E312" s="4" t="s">
        <v>129</v>
      </c>
      <c r="F312" s="4" t="s">
        <v>130</v>
      </c>
      <c r="G312" s="4" t="s">
        <v>130</v>
      </c>
      <c r="H312" s="4" t="s">
        <v>181</v>
      </c>
      <c r="I312" s="4" t="s">
        <v>307</v>
      </c>
      <c r="J312" s="4" t="s">
        <v>308</v>
      </c>
      <c r="K312" s="4" t="s">
        <v>309</v>
      </c>
      <c r="L312" s="4" t="s">
        <v>101</v>
      </c>
      <c r="M312" s="4" t="s">
        <v>891</v>
      </c>
      <c r="N312" s="4" t="s">
        <v>103</v>
      </c>
      <c r="O312" s="6">
        <v>0</v>
      </c>
      <c r="P312" s="21">
        <v>0</v>
      </c>
      <c r="Q312" s="4" t="s">
        <v>121</v>
      </c>
      <c r="R312" s="5" t="s">
        <v>122</v>
      </c>
      <c r="S312" s="5" t="s">
        <v>186</v>
      </c>
      <c r="T312" s="4" t="s">
        <v>121</v>
      </c>
      <c r="U312" s="5" t="s">
        <v>122</v>
      </c>
      <c r="V312" s="5" t="s">
        <v>261</v>
      </c>
      <c r="W312" s="4" t="str">
        <f t="shared" si="8"/>
        <v>Pago de propina por consumo de alimentos</v>
      </c>
      <c r="X312" s="5">
        <v>44257</v>
      </c>
      <c r="Y312" s="5">
        <v>44257</v>
      </c>
      <c r="Z312" s="16">
        <v>305</v>
      </c>
      <c r="AA312" s="11">
        <v>52</v>
      </c>
      <c r="AB312" s="11">
        <v>0</v>
      </c>
      <c r="AC312" s="5">
        <f t="shared" si="9"/>
        <v>44257</v>
      </c>
      <c r="AE312">
        <v>305</v>
      </c>
      <c r="AF312" s="8" t="s">
        <v>124</v>
      </c>
      <c r="AG312" s="4" t="s">
        <v>125</v>
      </c>
      <c r="AH312" s="5">
        <v>44288</v>
      </c>
      <c r="AI312" s="5">
        <v>44288</v>
      </c>
      <c r="AJ312" s="4" t="s">
        <v>126</v>
      </c>
    </row>
    <row r="313" spans="1:36" s="4" customFormat="1" x14ac:dyDescent="0.25">
      <c r="A313" s="4">
        <v>2021</v>
      </c>
      <c r="B313" s="5">
        <v>44197</v>
      </c>
      <c r="C313" s="5">
        <v>44286</v>
      </c>
      <c r="D313" s="4" t="s">
        <v>91</v>
      </c>
      <c r="E313" s="4" t="s">
        <v>138</v>
      </c>
      <c r="F313" s="4" t="s">
        <v>180</v>
      </c>
      <c r="G313" s="4" t="s">
        <v>180</v>
      </c>
      <c r="H313" s="4" t="s">
        <v>181</v>
      </c>
      <c r="I313" s="4" t="s">
        <v>182</v>
      </c>
      <c r="J313" s="4" t="s">
        <v>183</v>
      </c>
      <c r="K313" s="4" t="s">
        <v>184</v>
      </c>
      <c r="L313" s="4" t="s">
        <v>101</v>
      </c>
      <c r="M313" s="4" t="s">
        <v>892</v>
      </c>
      <c r="N313" s="4" t="s">
        <v>103</v>
      </c>
      <c r="O313" s="6">
        <v>0</v>
      </c>
      <c r="P313" s="21">
        <v>0</v>
      </c>
      <c r="Q313" s="4" t="s">
        <v>121</v>
      </c>
      <c r="R313" s="5" t="s">
        <v>122</v>
      </c>
      <c r="S313" s="5" t="s">
        <v>186</v>
      </c>
      <c r="T313" s="4" t="s">
        <v>121</v>
      </c>
      <c r="U313" s="5" t="s">
        <v>122</v>
      </c>
      <c r="V313" s="5" t="s">
        <v>351</v>
      </c>
      <c r="W313" s="4" t="str">
        <f t="shared" si="8"/>
        <v>Asistir a entrega de garrafones de agua al consejo municipal de cueramaro</v>
      </c>
      <c r="X313" s="5">
        <v>44258</v>
      </c>
      <c r="Y313" s="5">
        <v>44258</v>
      </c>
      <c r="Z313" s="16">
        <v>306</v>
      </c>
      <c r="AA313" s="11">
        <v>150</v>
      </c>
      <c r="AB313" s="11">
        <v>0</v>
      </c>
      <c r="AC313" s="5">
        <f t="shared" si="9"/>
        <v>44258</v>
      </c>
      <c r="AD313" s="8" t="s">
        <v>893</v>
      </c>
      <c r="AE313">
        <v>306</v>
      </c>
      <c r="AF313" s="8" t="s">
        <v>124</v>
      </c>
      <c r="AG313" s="4" t="s">
        <v>125</v>
      </c>
      <c r="AH313" s="5">
        <v>44288</v>
      </c>
      <c r="AI313" s="5">
        <v>44288</v>
      </c>
      <c r="AJ313" s="4" t="s">
        <v>128</v>
      </c>
    </row>
    <row r="314" spans="1:36" s="4" customFormat="1" x14ac:dyDescent="0.25">
      <c r="A314" s="4">
        <v>2021</v>
      </c>
      <c r="B314" s="5">
        <v>44197</v>
      </c>
      <c r="C314" s="5">
        <v>44286</v>
      </c>
      <c r="D314" s="4" t="s">
        <v>91</v>
      </c>
      <c r="E314" s="4" t="s">
        <v>129</v>
      </c>
      <c r="F314" s="4" t="s">
        <v>130</v>
      </c>
      <c r="G314" s="4" t="s">
        <v>130</v>
      </c>
      <c r="H314" s="4" t="s">
        <v>181</v>
      </c>
      <c r="I314" s="4" t="s">
        <v>307</v>
      </c>
      <c r="J314" s="4" t="s">
        <v>308</v>
      </c>
      <c r="K314" s="4" t="s">
        <v>309</v>
      </c>
      <c r="L314" s="4" t="s">
        <v>101</v>
      </c>
      <c r="M314" s="4" t="s">
        <v>894</v>
      </c>
      <c r="N314" s="4" t="s">
        <v>103</v>
      </c>
      <c r="O314" s="6">
        <v>1</v>
      </c>
      <c r="P314" s="21">
        <v>164</v>
      </c>
      <c r="Q314" s="4" t="s">
        <v>121</v>
      </c>
      <c r="R314" s="5" t="s">
        <v>122</v>
      </c>
      <c r="S314" s="5" t="s">
        <v>186</v>
      </c>
      <c r="T314" s="4" t="s">
        <v>121</v>
      </c>
      <c r="U314" s="5" t="s">
        <v>122</v>
      </c>
      <c r="V314" s="5" t="s">
        <v>122</v>
      </c>
      <c r="W314" s="4" t="str">
        <f t="shared" si="8"/>
        <v>Asistir a oficinas centrales a la UTJCE</v>
      </c>
      <c r="X314" s="5">
        <v>44259</v>
      </c>
      <c r="Y314" s="5">
        <v>44259</v>
      </c>
      <c r="Z314" s="16">
        <v>307</v>
      </c>
      <c r="AA314" s="11">
        <v>512</v>
      </c>
      <c r="AB314" s="11">
        <v>0</v>
      </c>
      <c r="AC314" s="5">
        <f t="shared" si="9"/>
        <v>44259</v>
      </c>
      <c r="AD314" s="8" t="s">
        <v>895</v>
      </c>
      <c r="AE314">
        <v>307</v>
      </c>
      <c r="AF314" s="8" t="s">
        <v>124</v>
      </c>
      <c r="AG314" s="4" t="s">
        <v>125</v>
      </c>
      <c r="AH314" s="5">
        <v>44288</v>
      </c>
      <c r="AI314" s="5">
        <v>44288</v>
      </c>
      <c r="AJ314" s="4" t="s">
        <v>128</v>
      </c>
    </row>
    <row r="315" spans="1:36" s="4" customFormat="1" x14ac:dyDescent="0.25">
      <c r="A315" s="4">
        <v>2021</v>
      </c>
      <c r="B315" s="5">
        <v>44197</v>
      </c>
      <c r="C315" s="5">
        <v>44286</v>
      </c>
      <c r="D315" s="4" t="s">
        <v>91</v>
      </c>
      <c r="E315" s="4" t="s">
        <v>138</v>
      </c>
      <c r="F315" s="4" t="s">
        <v>222</v>
      </c>
      <c r="G315" s="4" t="s">
        <v>222</v>
      </c>
      <c r="H315" s="4" t="s">
        <v>634</v>
      </c>
      <c r="I315" s="4" t="s">
        <v>650</v>
      </c>
      <c r="J315" s="4" t="s">
        <v>651</v>
      </c>
      <c r="K315" s="4" t="s">
        <v>652</v>
      </c>
      <c r="L315" s="4" t="s">
        <v>101</v>
      </c>
      <c r="M315" s="4" t="s">
        <v>896</v>
      </c>
      <c r="N315" s="4" t="s">
        <v>103</v>
      </c>
      <c r="O315" s="6">
        <v>0</v>
      </c>
      <c r="P315" s="21">
        <v>0</v>
      </c>
      <c r="Q315" s="4" t="s">
        <v>121</v>
      </c>
      <c r="R315" s="5" t="s">
        <v>122</v>
      </c>
      <c r="S315" s="5" t="s">
        <v>186</v>
      </c>
      <c r="T315" s="4" t="s">
        <v>121</v>
      </c>
      <c r="U315" s="5" t="s">
        <v>122</v>
      </c>
      <c r="V315" s="5" t="s">
        <v>122</v>
      </c>
      <c r="W315" s="4" t="str">
        <f t="shared" si="8"/>
        <v>Asistir al edificio central a entregar comprobacion de gastos de fondo revolvente</v>
      </c>
      <c r="X315" s="5">
        <v>44260</v>
      </c>
      <c r="Y315" s="5">
        <v>44260</v>
      </c>
      <c r="Z315" s="16">
        <v>308</v>
      </c>
      <c r="AA315" s="11">
        <v>150</v>
      </c>
      <c r="AB315" s="11">
        <v>0</v>
      </c>
      <c r="AC315" s="5">
        <f t="shared" si="9"/>
        <v>44260</v>
      </c>
      <c r="AD315" s="8" t="s">
        <v>897</v>
      </c>
      <c r="AE315">
        <v>308</v>
      </c>
      <c r="AF315" s="8" t="s">
        <v>124</v>
      </c>
      <c r="AG315" s="4" t="s">
        <v>125</v>
      </c>
      <c r="AH315" s="5">
        <v>44288</v>
      </c>
      <c r="AI315" s="5">
        <v>44288</v>
      </c>
      <c r="AJ315" s="4" t="s">
        <v>128</v>
      </c>
    </row>
    <row r="316" spans="1:36" s="4" customFormat="1" x14ac:dyDescent="0.25">
      <c r="A316" s="4">
        <v>2021</v>
      </c>
      <c r="B316" s="5">
        <v>44197</v>
      </c>
      <c r="C316" s="5">
        <v>44286</v>
      </c>
      <c r="D316" s="4" t="s">
        <v>91</v>
      </c>
      <c r="E316" s="4" t="s">
        <v>138</v>
      </c>
      <c r="F316" s="4" t="s">
        <v>316</v>
      </c>
      <c r="G316" s="4" t="s">
        <v>316</v>
      </c>
      <c r="H316" s="4" t="s">
        <v>181</v>
      </c>
      <c r="I316" s="4" t="s">
        <v>317</v>
      </c>
      <c r="J316" s="4" t="s">
        <v>318</v>
      </c>
      <c r="K316" s="4" t="s">
        <v>319</v>
      </c>
      <c r="L316" s="4" t="s">
        <v>101</v>
      </c>
      <c r="M316" s="4" t="s">
        <v>896</v>
      </c>
      <c r="N316" s="4" t="s">
        <v>103</v>
      </c>
      <c r="O316" s="6">
        <v>0</v>
      </c>
      <c r="P316" s="21">
        <v>0</v>
      </c>
      <c r="Q316" s="4" t="s">
        <v>121</v>
      </c>
      <c r="R316" s="5" t="s">
        <v>122</v>
      </c>
      <c r="S316" s="5" t="s">
        <v>186</v>
      </c>
      <c r="T316" s="4" t="s">
        <v>121</v>
      </c>
      <c r="U316" s="5" t="s">
        <v>122</v>
      </c>
      <c r="V316" s="5" t="s">
        <v>122</v>
      </c>
      <c r="W316" s="4" t="str">
        <f t="shared" si="8"/>
        <v>Asistir al edificio central a entregar comprobacion de gastos de fondo revolvente</v>
      </c>
      <c r="X316" s="5">
        <v>44260</v>
      </c>
      <c r="Y316" s="5">
        <v>44260</v>
      </c>
      <c r="Z316" s="16">
        <v>309</v>
      </c>
      <c r="AA316" s="11">
        <v>150</v>
      </c>
      <c r="AB316" s="11">
        <v>0</v>
      </c>
      <c r="AC316" s="5">
        <f t="shared" si="9"/>
        <v>44260</v>
      </c>
      <c r="AD316" s="8" t="s">
        <v>898</v>
      </c>
      <c r="AE316">
        <v>309</v>
      </c>
      <c r="AF316" s="8" t="s">
        <v>124</v>
      </c>
      <c r="AG316" s="4" t="s">
        <v>125</v>
      </c>
      <c r="AH316" s="5">
        <v>44288</v>
      </c>
      <c r="AI316" s="5">
        <v>44288</v>
      </c>
      <c r="AJ316" s="4" t="s">
        <v>128</v>
      </c>
    </row>
    <row r="317" spans="1:36" s="4" customFormat="1" x14ac:dyDescent="0.25">
      <c r="A317" s="4">
        <v>2021</v>
      </c>
      <c r="B317" s="5">
        <v>44197</v>
      </c>
      <c r="C317" s="5">
        <v>44286</v>
      </c>
      <c r="D317" s="4" t="s">
        <v>91</v>
      </c>
      <c r="E317" s="4" t="s">
        <v>138</v>
      </c>
      <c r="F317" s="4" t="s">
        <v>899</v>
      </c>
      <c r="G317" s="4" t="s">
        <v>899</v>
      </c>
      <c r="H317" s="4" t="s">
        <v>181</v>
      </c>
      <c r="I317" s="4" t="s">
        <v>900</v>
      </c>
      <c r="J317" s="4" t="s">
        <v>901</v>
      </c>
      <c r="K317" s="4" t="s">
        <v>902</v>
      </c>
      <c r="L317" s="4" t="s">
        <v>101</v>
      </c>
      <c r="M317" s="4" t="s">
        <v>903</v>
      </c>
      <c r="N317" s="4" t="s">
        <v>103</v>
      </c>
      <c r="O317" s="6">
        <v>0</v>
      </c>
      <c r="P317" s="21">
        <v>0</v>
      </c>
      <c r="Q317" s="4" t="s">
        <v>121</v>
      </c>
      <c r="R317" s="5" t="s">
        <v>122</v>
      </c>
      <c r="S317" s="5" t="s">
        <v>186</v>
      </c>
      <c r="T317" s="4" t="s">
        <v>121</v>
      </c>
      <c r="U317" s="5" t="s">
        <v>122</v>
      </c>
      <c r="V317" s="5" t="s">
        <v>145</v>
      </c>
      <c r="W317" s="4" t="str">
        <f t="shared" si="8"/>
        <v>Seguimiento a carpeta iniciada en unidad de atencion integral a la mujer</v>
      </c>
      <c r="X317" s="5">
        <v>44260</v>
      </c>
      <c r="Y317" s="5">
        <v>44260</v>
      </c>
      <c r="Z317" s="16">
        <v>310</v>
      </c>
      <c r="AA317" s="11">
        <v>150</v>
      </c>
      <c r="AB317" s="11">
        <v>0</v>
      </c>
      <c r="AC317" s="5">
        <f t="shared" si="9"/>
        <v>44260</v>
      </c>
      <c r="AD317" s="8" t="s">
        <v>904</v>
      </c>
      <c r="AE317">
        <v>310</v>
      </c>
      <c r="AF317" s="8" t="s">
        <v>124</v>
      </c>
      <c r="AG317" s="4" t="s">
        <v>125</v>
      </c>
      <c r="AH317" s="5">
        <v>44288</v>
      </c>
      <c r="AI317" s="5">
        <v>44288</v>
      </c>
      <c r="AJ317" s="4" t="s">
        <v>128</v>
      </c>
    </row>
    <row r="318" spans="1:36" s="4" customFormat="1" x14ac:dyDescent="0.25">
      <c r="A318" s="4">
        <v>2021</v>
      </c>
      <c r="B318" s="5">
        <v>44197</v>
      </c>
      <c r="C318" s="5">
        <v>44286</v>
      </c>
      <c r="D318" s="4" t="s">
        <v>91</v>
      </c>
      <c r="E318" s="4" t="s">
        <v>138</v>
      </c>
      <c r="F318" s="4" t="s">
        <v>899</v>
      </c>
      <c r="G318" s="4" t="s">
        <v>899</v>
      </c>
      <c r="H318" s="4" t="s">
        <v>181</v>
      </c>
      <c r="I318" s="4" t="s">
        <v>900</v>
      </c>
      <c r="J318" s="4" t="s">
        <v>901</v>
      </c>
      <c r="K318" s="4" t="s">
        <v>902</v>
      </c>
      <c r="L318" s="4" t="s">
        <v>101</v>
      </c>
      <c r="M318" s="4" t="s">
        <v>905</v>
      </c>
      <c r="N318" s="4" t="s">
        <v>103</v>
      </c>
      <c r="O318" s="6">
        <v>0</v>
      </c>
      <c r="P318" s="21">
        <v>0</v>
      </c>
      <c r="Q318" s="4" t="s">
        <v>121</v>
      </c>
      <c r="R318" s="5" t="s">
        <v>122</v>
      </c>
      <c r="S318" s="5" t="s">
        <v>186</v>
      </c>
      <c r="T318" s="4" t="s">
        <v>121</v>
      </c>
      <c r="U318" s="5" t="s">
        <v>122</v>
      </c>
      <c r="V318" s="5" t="s">
        <v>906</v>
      </c>
      <c r="W318" s="4" t="str">
        <f t="shared" si="8"/>
        <v>Seguimiento a carpeta en tribunal de justicia administrativa</v>
      </c>
      <c r="X318" s="5">
        <v>44263</v>
      </c>
      <c r="Y318" s="5">
        <v>44263</v>
      </c>
      <c r="Z318" s="16">
        <v>311</v>
      </c>
      <c r="AA318" s="11">
        <v>150</v>
      </c>
      <c r="AB318" s="11">
        <v>0</v>
      </c>
      <c r="AC318" s="5">
        <f t="shared" si="9"/>
        <v>44263</v>
      </c>
      <c r="AD318" s="8" t="s">
        <v>907</v>
      </c>
      <c r="AE318">
        <v>311</v>
      </c>
      <c r="AF318" s="8" t="s">
        <v>124</v>
      </c>
      <c r="AG318" s="4" t="s">
        <v>125</v>
      </c>
      <c r="AH318" s="5">
        <v>44288</v>
      </c>
      <c r="AI318" s="5">
        <v>44288</v>
      </c>
      <c r="AJ318" s="4" t="s">
        <v>128</v>
      </c>
    </row>
    <row r="319" spans="1:36" s="4" customFormat="1" x14ac:dyDescent="0.25">
      <c r="A319" s="4">
        <v>2021</v>
      </c>
      <c r="B319" s="5">
        <v>44197</v>
      </c>
      <c r="C319" s="5">
        <v>44286</v>
      </c>
      <c r="D319" s="4" t="s">
        <v>91</v>
      </c>
      <c r="E319" s="4" t="s">
        <v>138</v>
      </c>
      <c r="F319" s="4" t="s">
        <v>277</v>
      </c>
      <c r="G319" s="4" t="s">
        <v>277</v>
      </c>
      <c r="H319" s="4" t="s">
        <v>634</v>
      </c>
      <c r="I319" s="4" t="s">
        <v>797</v>
      </c>
      <c r="J319" s="4" t="s">
        <v>798</v>
      </c>
      <c r="K319" s="4" t="s">
        <v>799</v>
      </c>
      <c r="L319" s="4" t="s">
        <v>101</v>
      </c>
      <c r="M319" s="4" t="s">
        <v>908</v>
      </c>
      <c r="N319" s="4" t="s">
        <v>103</v>
      </c>
      <c r="O319" s="6">
        <v>0</v>
      </c>
      <c r="P319" s="21">
        <v>0</v>
      </c>
      <c r="Q319" s="4" t="s">
        <v>121</v>
      </c>
      <c r="R319" s="5" t="s">
        <v>122</v>
      </c>
      <c r="S319" s="5" t="s">
        <v>186</v>
      </c>
      <c r="T319" s="4" t="s">
        <v>121</v>
      </c>
      <c r="U319" s="5" t="s">
        <v>122</v>
      </c>
      <c r="V319" s="5" t="s">
        <v>122</v>
      </c>
      <c r="W319" s="4" t="str">
        <f t="shared" si="8"/>
        <v>Asistir a oficinas centrales a llevar comprobacion de gastos de fondo revolvente a diferentes areas y a recoger insumos para consejos</v>
      </c>
      <c r="X319" s="5">
        <v>44263</v>
      </c>
      <c r="Y319" s="5">
        <v>44263</v>
      </c>
      <c r="Z319" s="16">
        <v>312</v>
      </c>
      <c r="AA319" s="11">
        <v>150</v>
      </c>
      <c r="AB319" s="11">
        <v>0</v>
      </c>
      <c r="AC319" s="5">
        <f t="shared" si="9"/>
        <v>44263</v>
      </c>
      <c r="AD319" s="8" t="s">
        <v>909</v>
      </c>
      <c r="AE319">
        <v>312</v>
      </c>
      <c r="AF319" s="8" t="s">
        <v>124</v>
      </c>
      <c r="AG319" s="4" t="s">
        <v>125</v>
      </c>
      <c r="AH319" s="5">
        <v>44288</v>
      </c>
      <c r="AI319" s="5">
        <v>44288</v>
      </c>
      <c r="AJ319" s="4" t="s">
        <v>128</v>
      </c>
    </row>
    <row r="320" spans="1:36" s="4" customFormat="1" x14ac:dyDescent="0.25">
      <c r="A320" s="4">
        <v>2021</v>
      </c>
      <c r="B320" s="5">
        <v>44197</v>
      </c>
      <c r="C320" s="5">
        <v>44286</v>
      </c>
      <c r="D320" s="4" t="s">
        <v>91</v>
      </c>
      <c r="E320" s="4" t="s">
        <v>138</v>
      </c>
      <c r="F320" s="4" t="s">
        <v>222</v>
      </c>
      <c r="G320" s="4" t="s">
        <v>222</v>
      </c>
      <c r="H320" s="4" t="s">
        <v>634</v>
      </c>
      <c r="I320" s="4" t="s">
        <v>650</v>
      </c>
      <c r="J320" s="4" t="s">
        <v>651</v>
      </c>
      <c r="K320" s="4" t="s">
        <v>652</v>
      </c>
      <c r="L320" s="4" t="s">
        <v>101</v>
      </c>
      <c r="M320" s="4" t="s">
        <v>908</v>
      </c>
      <c r="N320" s="4" t="s">
        <v>103</v>
      </c>
      <c r="O320" s="6">
        <v>0</v>
      </c>
      <c r="P320" s="21">
        <v>0</v>
      </c>
      <c r="Q320" s="4" t="s">
        <v>121</v>
      </c>
      <c r="R320" s="5" t="s">
        <v>122</v>
      </c>
      <c r="S320" s="5" t="s">
        <v>186</v>
      </c>
      <c r="T320" s="4" t="s">
        <v>121</v>
      </c>
      <c r="U320" s="5" t="s">
        <v>122</v>
      </c>
      <c r="V320" s="5" t="s">
        <v>122</v>
      </c>
      <c r="W320" s="4" t="str">
        <f t="shared" si="8"/>
        <v>Asistir a oficinas centrales a llevar comprobacion de gastos de fondo revolvente a diferentes areas y a recoger insumos para consejos</v>
      </c>
      <c r="X320" s="5">
        <v>44263</v>
      </c>
      <c r="Y320" s="5">
        <v>44263</v>
      </c>
      <c r="Z320" s="16">
        <v>313</v>
      </c>
      <c r="AA320" s="11">
        <v>150</v>
      </c>
      <c r="AB320" s="11">
        <v>0</v>
      </c>
      <c r="AC320" s="5">
        <f t="shared" si="9"/>
        <v>44263</v>
      </c>
      <c r="AD320" s="8" t="s">
        <v>910</v>
      </c>
      <c r="AE320">
        <v>313</v>
      </c>
      <c r="AF320" s="8" t="s">
        <v>124</v>
      </c>
      <c r="AG320" s="4" t="s">
        <v>125</v>
      </c>
      <c r="AH320" s="5">
        <v>44288</v>
      </c>
      <c r="AI320" s="5">
        <v>44288</v>
      </c>
      <c r="AJ320" s="4" t="s">
        <v>128</v>
      </c>
    </row>
    <row r="321" spans="1:36" s="4" customFormat="1" x14ac:dyDescent="0.25">
      <c r="A321" s="4">
        <v>2021</v>
      </c>
      <c r="B321" s="5">
        <v>44197</v>
      </c>
      <c r="C321" s="5">
        <v>44286</v>
      </c>
      <c r="D321" s="4" t="s">
        <v>91</v>
      </c>
      <c r="E321" s="4" t="s">
        <v>129</v>
      </c>
      <c r="F321" s="4" t="s">
        <v>130</v>
      </c>
      <c r="G321" s="4" t="s">
        <v>130</v>
      </c>
      <c r="H321" s="4" t="s">
        <v>181</v>
      </c>
      <c r="I321" s="4" t="s">
        <v>307</v>
      </c>
      <c r="J321" s="4" t="s">
        <v>308</v>
      </c>
      <c r="K321" s="4" t="s">
        <v>309</v>
      </c>
      <c r="L321" s="4" t="s">
        <v>101</v>
      </c>
      <c r="M321" s="4" t="s">
        <v>911</v>
      </c>
      <c r="N321" s="4" t="s">
        <v>103</v>
      </c>
      <c r="O321" s="6">
        <v>0</v>
      </c>
      <c r="P321" s="21">
        <v>0</v>
      </c>
      <c r="Q321" s="4" t="s">
        <v>121</v>
      </c>
      <c r="R321" s="5" t="s">
        <v>122</v>
      </c>
      <c r="S321" s="5" t="s">
        <v>186</v>
      </c>
      <c r="T321" s="4" t="s">
        <v>121</v>
      </c>
      <c r="U321" s="5" t="s">
        <v>122</v>
      </c>
      <c r="V321" s="5" t="s">
        <v>122</v>
      </c>
      <c r="W321" s="4" t="str">
        <f t="shared" si="8"/>
        <v>Asistir a oficinas centrales a distintas areas, entrega de oficios</v>
      </c>
      <c r="X321" s="5">
        <v>44256</v>
      </c>
      <c r="Y321" s="5">
        <v>44263</v>
      </c>
      <c r="Z321" s="16">
        <v>314</v>
      </c>
      <c r="AA321" s="11">
        <v>500</v>
      </c>
      <c r="AB321" s="11">
        <v>0</v>
      </c>
      <c r="AC321" s="5">
        <f t="shared" si="9"/>
        <v>44263</v>
      </c>
      <c r="AE321">
        <v>314</v>
      </c>
      <c r="AF321" s="8" t="s">
        <v>124</v>
      </c>
      <c r="AG321" s="4" t="s">
        <v>125</v>
      </c>
      <c r="AH321" s="5">
        <v>44288</v>
      </c>
      <c r="AI321" s="5">
        <v>44288</v>
      </c>
      <c r="AJ321" s="4" t="s">
        <v>126</v>
      </c>
    </row>
    <row r="322" spans="1:36" s="4" customFormat="1" x14ac:dyDescent="0.25">
      <c r="A322" s="4">
        <v>2021</v>
      </c>
      <c r="B322" s="5">
        <v>44197</v>
      </c>
      <c r="C322" s="5">
        <v>44286</v>
      </c>
      <c r="D322" s="4" t="s">
        <v>91</v>
      </c>
      <c r="E322" s="4" t="s">
        <v>129</v>
      </c>
      <c r="F322" s="4" t="s">
        <v>130</v>
      </c>
      <c r="G322" s="4" t="s">
        <v>130</v>
      </c>
      <c r="H322" s="4" t="s">
        <v>181</v>
      </c>
      <c r="I322" s="4" t="s">
        <v>307</v>
      </c>
      <c r="J322" s="4" t="s">
        <v>308</v>
      </c>
      <c r="K322" s="4" t="s">
        <v>309</v>
      </c>
      <c r="L322" s="4" t="s">
        <v>101</v>
      </c>
      <c r="M322" s="4" t="s">
        <v>912</v>
      </c>
      <c r="N322" s="4" t="s">
        <v>103</v>
      </c>
      <c r="O322" s="6">
        <v>0</v>
      </c>
      <c r="P322" s="21">
        <v>0</v>
      </c>
      <c r="Q322" s="4" t="s">
        <v>121</v>
      </c>
      <c r="R322" s="5" t="s">
        <v>122</v>
      </c>
      <c r="S322" s="5" t="s">
        <v>186</v>
      </c>
      <c r="T322" s="4" t="s">
        <v>121</v>
      </c>
      <c r="U322" s="5" t="s">
        <v>122</v>
      </c>
      <c r="V322" s="5" t="s">
        <v>122</v>
      </c>
      <c r="W322" s="4" t="str">
        <f t="shared" si="8"/>
        <v>Asistir a edificio central a recoger insumos en almacen y entrega de fondo revolvente</v>
      </c>
      <c r="X322" s="5">
        <v>44259</v>
      </c>
      <c r="Y322" s="5">
        <v>44259</v>
      </c>
      <c r="Z322" s="16">
        <v>315</v>
      </c>
      <c r="AA322" s="11">
        <v>20</v>
      </c>
      <c r="AB322" s="11">
        <v>0</v>
      </c>
      <c r="AC322" s="5">
        <f t="shared" si="9"/>
        <v>44259</v>
      </c>
      <c r="AD322" s="8" t="s">
        <v>913</v>
      </c>
      <c r="AE322">
        <v>315</v>
      </c>
      <c r="AF322" s="8" t="s">
        <v>124</v>
      </c>
      <c r="AG322" s="4" t="s">
        <v>125</v>
      </c>
      <c r="AH322" s="5">
        <v>44288</v>
      </c>
      <c r="AI322" s="5">
        <v>44288</v>
      </c>
      <c r="AJ322" s="4" t="s">
        <v>128</v>
      </c>
    </row>
    <row r="323" spans="1:36" s="4" customFormat="1" x14ac:dyDescent="0.25">
      <c r="A323" s="4">
        <v>2021</v>
      </c>
      <c r="B323" s="5">
        <v>44197</v>
      </c>
      <c r="C323" s="5">
        <v>44286</v>
      </c>
      <c r="D323" s="4" t="s">
        <v>91</v>
      </c>
      <c r="E323" s="4" t="s">
        <v>129</v>
      </c>
      <c r="F323" s="4" t="s">
        <v>130</v>
      </c>
      <c r="G323" s="4" t="s">
        <v>130</v>
      </c>
      <c r="H323" s="4" t="s">
        <v>181</v>
      </c>
      <c r="I323" s="4" t="s">
        <v>307</v>
      </c>
      <c r="J323" s="4" t="s">
        <v>308</v>
      </c>
      <c r="K323" s="4" t="s">
        <v>309</v>
      </c>
      <c r="L323" s="4" t="s">
        <v>101</v>
      </c>
      <c r="M323" s="4" t="s">
        <v>912</v>
      </c>
      <c r="N323" s="4" t="s">
        <v>103</v>
      </c>
      <c r="O323" s="6">
        <v>0</v>
      </c>
      <c r="P323" s="21">
        <v>0</v>
      </c>
      <c r="Q323" s="4" t="s">
        <v>121</v>
      </c>
      <c r="R323" s="5" t="s">
        <v>122</v>
      </c>
      <c r="S323" s="5" t="s">
        <v>186</v>
      </c>
      <c r="T323" s="4" t="s">
        <v>121</v>
      </c>
      <c r="U323" s="5" t="s">
        <v>122</v>
      </c>
      <c r="V323" s="5" t="s">
        <v>122</v>
      </c>
      <c r="W323" s="4" t="str">
        <f t="shared" si="8"/>
        <v>Asistir a edificio central a recoger insumos en almacen y entrega de fondo revolvente</v>
      </c>
      <c r="X323" s="5">
        <v>44259</v>
      </c>
      <c r="Y323" s="5">
        <v>44259</v>
      </c>
      <c r="Z323" s="16">
        <v>316</v>
      </c>
      <c r="AA323" s="11">
        <v>17</v>
      </c>
      <c r="AB323" s="11">
        <v>0</v>
      </c>
      <c r="AC323" s="5">
        <f t="shared" si="9"/>
        <v>44259</v>
      </c>
      <c r="AD323" s="8" t="s">
        <v>914</v>
      </c>
      <c r="AE323">
        <v>316</v>
      </c>
      <c r="AF323" s="8" t="s">
        <v>124</v>
      </c>
      <c r="AG323" s="4" t="s">
        <v>125</v>
      </c>
      <c r="AH323" s="5">
        <v>44288</v>
      </c>
      <c r="AI323" s="5">
        <v>44288</v>
      </c>
      <c r="AJ323" s="4" t="s">
        <v>128</v>
      </c>
    </row>
    <row r="324" spans="1:36" s="4" customFormat="1" x14ac:dyDescent="0.25">
      <c r="A324" s="4">
        <v>2021</v>
      </c>
      <c r="B324" s="5">
        <v>44197</v>
      </c>
      <c r="C324" s="5">
        <v>44286</v>
      </c>
      <c r="D324" s="4" t="s">
        <v>91</v>
      </c>
      <c r="E324" s="4" t="s">
        <v>129</v>
      </c>
      <c r="F324" s="4" t="s">
        <v>130</v>
      </c>
      <c r="G324" s="4" t="s">
        <v>130</v>
      </c>
      <c r="H324" s="4" t="s">
        <v>181</v>
      </c>
      <c r="I324" s="4" t="s">
        <v>307</v>
      </c>
      <c r="J324" s="4" t="s">
        <v>308</v>
      </c>
      <c r="K324" s="4" t="s">
        <v>309</v>
      </c>
      <c r="L324" s="4" t="s">
        <v>101</v>
      </c>
      <c r="M324" s="4" t="s">
        <v>912</v>
      </c>
      <c r="N324" s="4" t="s">
        <v>103</v>
      </c>
      <c r="O324" s="6">
        <v>0</v>
      </c>
      <c r="P324" s="21">
        <v>0</v>
      </c>
      <c r="Q324" s="4" t="s">
        <v>121</v>
      </c>
      <c r="R324" s="5" t="s">
        <v>122</v>
      </c>
      <c r="S324" s="5" t="s">
        <v>186</v>
      </c>
      <c r="T324" s="4" t="s">
        <v>121</v>
      </c>
      <c r="U324" s="5" t="s">
        <v>122</v>
      </c>
      <c r="V324" s="5" t="s">
        <v>122</v>
      </c>
      <c r="W324" s="4" t="str">
        <f t="shared" si="8"/>
        <v>Asistir a edificio central a recoger insumos en almacen y entrega de fondo revolvente</v>
      </c>
      <c r="X324" s="5">
        <v>44259</v>
      </c>
      <c r="Y324" s="5">
        <v>44259</v>
      </c>
      <c r="Z324" s="16">
        <v>317</v>
      </c>
      <c r="AA324" s="11">
        <v>162</v>
      </c>
      <c r="AB324" s="11">
        <v>0</v>
      </c>
      <c r="AC324" s="5">
        <f t="shared" si="9"/>
        <v>44259</v>
      </c>
      <c r="AD324" s="8" t="s">
        <v>915</v>
      </c>
      <c r="AE324">
        <v>317</v>
      </c>
      <c r="AF324" s="8" t="s">
        <v>124</v>
      </c>
      <c r="AG324" s="4" t="s">
        <v>125</v>
      </c>
      <c r="AH324" s="5">
        <v>44288</v>
      </c>
      <c r="AI324" s="5">
        <v>44288</v>
      </c>
      <c r="AJ324" s="4" t="s">
        <v>128</v>
      </c>
    </row>
    <row r="325" spans="1:36" s="4" customFormat="1" x14ac:dyDescent="0.25">
      <c r="A325" s="4">
        <v>2021</v>
      </c>
      <c r="B325" s="5">
        <v>44197</v>
      </c>
      <c r="C325" s="5">
        <v>44286</v>
      </c>
      <c r="D325" s="4" t="s">
        <v>91</v>
      </c>
      <c r="E325" s="4" t="s">
        <v>129</v>
      </c>
      <c r="F325" s="4" t="s">
        <v>130</v>
      </c>
      <c r="G325" s="4" t="s">
        <v>130</v>
      </c>
      <c r="H325" s="4" t="s">
        <v>181</v>
      </c>
      <c r="I325" s="4" t="s">
        <v>307</v>
      </c>
      <c r="J325" s="4" t="s">
        <v>308</v>
      </c>
      <c r="K325" s="4" t="s">
        <v>309</v>
      </c>
      <c r="L325" s="4" t="s">
        <v>101</v>
      </c>
      <c r="M325" s="4" t="s">
        <v>916</v>
      </c>
      <c r="N325" s="4" t="s">
        <v>103</v>
      </c>
      <c r="O325" s="6">
        <v>0</v>
      </c>
      <c r="P325" s="21">
        <v>0</v>
      </c>
      <c r="Q325" s="4" t="s">
        <v>121</v>
      </c>
      <c r="R325" s="5" t="s">
        <v>122</v>
      </c>
      <c r="S325" s="5" t="s">
        <v>186</v>
      </c>
      <c r="T325" s="4" t="s">
        <v>121</v>
      </c>
      <c r="U325" s="5" t="s">
        <v>122</v>
      </c>
      <c r="V325" s="5" t="s">
        <v>122</v>
      </c>
      <c r="W325" s="4" t="str">
        <f t="shared" si="8"/>
        <v>Se acudio a edificio central a recoger insumos del consejo distrital XXII y municipales</v>
      </c>
      <c r="X325" s="5">
        <v>44264</v>
      </c>
      <c r="Y325" s="5">
        <v>44264</v>
      </c>
      <c r="Z325" s="16">
        <v>318</v>
      </c>
      <c r="AA325" s="11">
        <v>49</v>
      </c>
      <c r="AB325" s="11">
        <v>0</v>
      </c>
      <c r="AC325" s="5">
        <f t="shared" si="9"/>
        <v>44264</v>
      </c>
      <c r="AD325" s="8" t="s">
        <v>917</v>
      </c>
      <c r="AE325">
        <v>318</v>
      </c>
      <c r="AF325" s="8" t="s">
        <v>124</v>
      </c>
      <c r="AG325" s="4" t="s">
        <v>125</v>
      </c>
      <c r="AH325" s="5">
        <v>44288</v>
      </c>
      <c r="AI325" s="5">
        <v>44288</v>
      </c>
      <c r="AJ325" s="4" t="s">
        <v>128</v>
      </c>
    </row>
    <row r="326" spans="1:36" s="4" customFormat="1" x14ac:dyDescent="0.25">
      <c r="A326" s="4">
        <v>2021</v>
      </c>
      <c r="B326" s="5">
        <v>44197</v>
      </c>
      <c r="C326" s="5">
        <v>44286</v>
      </c>
      <c r="D326" s="4" t="s">
        <v>91</v>
      </c>
      <c r="E326" s="4" t="s">
        <v>129</v>
      </c>
      <c r="F326" s="4" t="s">
        <v>130</v>
      </c>
      <c r="G326" s="4" t="s">
        <v>130</v>
      </c>
      <c r="H326" s="4" t="s">
        <v>181</v>
      </c>
      <c r="I326" s="4" t="s">
        <v>307</v>
      </c>
      <c r="J326" s="4" t="s">
        <v>308</v>
      </c>
      <c r="K326" s="4" t="s">
        <v>309</v>
      </c>
      <c r="L326" s="4" t="s">
        <v>101</v>
      </c>
      <c r="M326" s="4" t="s">
        <v>916</v>
      </c>
      <c r="N326" s="4" t="s">
        <v>103</v>
      </c>
      <c r="O326" s="6">
        <v>0</v>
      </c>
      <c r="P326" s="21">
        <v>0</v>
      </c>
      <c r="Q326" s="4" t="s">
        <v>121</v>
      </c>
      <c r="R326" s="5" t="s">
        <v>122</v>
      </c>
      <c r="S326" s="5" t="s">
        <v>186</v>
      </c>
      <c r="T326" s="4" t="s">
        <v>121</v>
      </c>
      <c r="U326" s="5" t="s">
        <v>122</v>
      </c>
      <c r="V326" s="5" t="s">
        <v>122</v>
      </c>
      <c r="W326" s="4" t="str">
        <f t="shared" si="8"/>
        <v>Se acudio a edificio central a recoger insumos del consejo distrital XXII y municipales</v>
      </c>
      <c r="X326" s="5">
        <v>44264</v>
      </c>
      <c r="Y326" s="5">
        <v>44264</v>
      </c>
      <c r="Z326" s="16">
        <v>319</v>
      </c>
      <c r="AA326" s="11">
        <v>49</v>
      </c>
      <c r="AB326" s="11">
        <v>0</v>
      </c>
      <c r="AC326" s="5">
        <f t="shared" si="9"/>
        <v>44264</v>
      </c>
      <c r="AD326" s="8" t="s">
        <v>918</v>
      </c>
      <c r="AE326">
        <v>319</v>
      </c>
      <c r="AF326" s="8" t="s">
        <v>124</v>
      </c>
      <c r="AG326" s="4" t="s">
        <v>125</v>
      </c>
      <c r="AH326" s="5">
        <v>44288</v>
      </c>
      <c r="AI326" s="5">
        <v>44288</v>
      </c>
      <c r="AJ326" s="4" t="s">
        <v>128</v>
      </c>
    </row>
    <row r="327" spans="1:36" s="4" customFormat="1" x14ac:dyDescent="0.25">
      <c r="A327" s="4">
        <v>2021</v>
      </c>
      <c r="B327" s="5">
        <v>44197</v>
      </c>
      <c r="C327" s="5">
        <v>44286</v>
      </c>
      <c r="D327" s="4" t="s">
        <v>91</v>
      </c>
      <c r="E327" s="4" t="s">
        <v>138</v>
      </c>
      <c r="F327" s="4" t="s">
        <v>283</v>
      </c>
      <c r="G327" s="4" t="s">
        <v>283</v>
      </c>
      <c r="H327" s="4" t="s">
        <v>346</v>
      </c>
      <c r="I327" s="4" t="s">
        <v>573</v>
      </c>
      <c r="J327" s="4" t="s">
        <v>574</v>
      </c>
      <c r="K327" s="4" t="s">
        <v>290</v>
      </c>
      <c r="L327" s="4" t="s">
        <v>101</v>
      </c>
      <c r="M327" s="4" t="s">
        <v>919</v>
      </c>
      <c r="N327" s="4" t="s">
        <v>103</v>
      </c>
      <c r="O327" s="6">
        <v>0</v>
      </c>
      <c r="P327" s="21">
        <v>0</v>
      </c>
      <c r="Q327" s="4" t="s">
        <v>121</v>
      </c>
      <c r="R327" s="5" t="s">
        <v>122</v>
      </c>
      <c r="S327" s="5" t="s">
        <v>351</v>
      </c>
      <c r="T327" s="4" t="s">
        <v>121</v>
      </c>
      <c r="U327" s="5" t="s">
        <v>122</v>
      </c>
      <c r="V327" s="5" t="s">
        <v>418</v>
      </c>
      <c r="W327" s="4" t="str">
        <f t="shared" si="8"/>
        <v>Entrega de material para clausura de ventanas en bodega del consejo municipal de apaseo el alto</v>
      </c>
      <c r="X327" s="5">
        <v>44243</v>
      </c>
      <c r="Y327" s="5">
        <v>44243</v>
      </c>
      <c r="Z327" s="16">
        <v>320</v>
      </c>
      <c r="AA327" s="11">
        <v>150</v>
      </c>
      <c r="AB327" s="11">
        <v>0</v>
      </c>
      <c r="AC327" s="5">
        <f t="shared" si="9"/>
        <v>44243</v>
      </c>
      <c r="AD327" s="8" t="s">
        <v>920</v>
      </c>
      <c r="AE327">
        <v>320</v>
      </c>
      <c r="AF327" s="8" t="s">
        <v>124</v>
      </c>
      <c r="AG327" s="4" t="s">
        <v>125</v>
      </c>
      <c r="AH327" s="5">
        <v>44288</v>
      </c>
      <c r="AI327" s="5">
        <v>44288</v>
      </c>
      <c r="AJ327" s="4" t="s">
        <v>128</v>
      </c>
    </row>
    <row r="328" spans="1:36" s="4" customFormat="1" x14ac:dyDescent="0.25">
      <c r="A328" s="4">
        <v>2021</v>
      </c>
      <c r="B328" s="5">
        <v>44197</v>
      </c>
      <c r="C328" s="5">
        <v>44286</v>
      </c>
      <c r="D328" s="4" t="s">
        <v>91</v>
      </c>
      <c r="E328" s="4" t="s">
        <v>138</v>
      </c>
      <c r="F328" s="4" t="s">
        <v>180</v>
      </c>
      <c r="G328" s="4" t="s">
        <v>180</v>
      </c>
      <c r="H328" s="4" t="s">
        <v>346</v>
      </c>
      <c r="I328" s="4" t="s">
        <v>347</v>
      </c>
      <c r="J328" s="4" t="s">
        <v>348</v>
      </c>
      <c r="K328" s="4" t="s">
        <v>349</v>
      </c>
      <c r="L328" s="4" t="s">
        <v>101</v>
      </c>
      <c r="M328" s="4" t="s">
        <v>919</v>
      </c>
      <c r="N328" s="4" t="s">
        <v>103</v>
      </c>
      <c r="O328" s="6">
        <v>0</v>
      </c>
      <c r="P328" s="21">
        <v>0</v>
      </c>
      <c r="Q328" s="4" t="s">
        <v>121</v>
      </c>
      <c r="R328" s="5" t="s">
        <v>122</v>
      </c>
      <c r="S328" s="5" t="s">
        <v>351</v>
      </c>
      <c r="T328" s="4" t="s">
        <v>121</v>
      </c>
      <c r="U328" s="5" t="s">
        <v>122</v>
      </c>
      <c r="V328" s="5" t="s">
        <v>418</v>
      </c>
      <c r="W328" s="4" t="str">
        <f t="shared" si="8"/>
        <v>Entrega de material para clausura de ventanas en bodega del consejo municipal de apaseo el alto</v>
      </c>
      <c r="X328" s="5">
        <v>44243</v>
      </c>
      <c r="Y328" s="5">
        <v>44243</v>
      </c>
      <c r="Z328" s="16">
        <v>321</v>
      </c>
      <c r="AA328" s="11">
        <v>150</v>
      </c>
      <c r="AB328" s="11">
        <v>0</v>
      </c>
      <c r="AC328" s="5">
        <f t="shared" si="9"/>
        <v>44243</v>
      </c>
      <c r="AD328" s="8" t="s">
        <v>921</v>
      </c>
      <c r="AE328">
        <v>321</v>
      </c>
      <c r="AF328" s="8" t="s">
        <v>124</v>
      </c>
      <c r="AG328" s="4" t="s">
        <v>125</v>
      </c>
      <c r="AH328" s="5">
        <v>44288</v>
      </c>
      <c r="AI328" s="5">
        <v>44288</v>
      </c>
      <c r="AJ328" s="4" t="s">
        <v>128</v>
      </c>
    </row>
    <row r="329" spans="1:36" s="4" customFormat="1" x14ac:dyDescent="0.25">
      <c r="A329" s="4">
        <v>2021</v>
      </c>
      <c r="B329" s="5">
        <v>44197</v>
      </c>
      <c r="C329" s="5">
        <v>44286</v>
      </c>
      <c r="D329" s="4" t="s">
        <v>91</v>
      </c>
      <c r="E329" s="4" t="s">
        <v>138</v>
      </c>
      <c r="F329" s="4" t="s">
        <v>283</v>
      </c>
      <c r="G329" s="4" t="s">
        <v>283</v>
      </c>
      <c r="H329" s="4" t="s">
        <v>346</v>
      </c>
      <c r="I329" s="4" t="s">
        <v>573</v>
      </c>
      <c r="J329" s="4" t="s">
        <v>574</v>
      </c>
      <c r="K329" s="4" t="s">
        <v>290</v>
      </c>
      <c r="L329" s="4" t="s">
        <v>101</v>
      </c>
      <c r="M329" s="4" t="s">
        <v>922</v>
      </c>
      <c r="N329" s="4" t="s">
        <v>103</v>
      </c>
      <c r="O329" s="6">
        <v>0</v>
      </c>
      <c r="P329" s="21">
        <v>0</v>
      </c>
      <c r="Q329" s="4" t="s">
        <v>121</v>
      </c>
      <c r="R329" s="5" t="s">
        <v>122</v>
      </c>
      <c r="S329" s="5" t="s">
        <v>351</v>
      </c>
      <c r="T329" s="4" t="s">
        <v>121</v>
      </c>
      <c r="U329" s="5" t="s">
        <v>122</v>
      </c>
      <c r="V329" s="5" t="s">
        <v>702</v>
      </c>
      <c r="W329" s="4" t="str">
        <f t="shared" si="8"/>
        <v>Recoleccion y entrega de insumos</v>
      </c>
      <c r="X329" s="5">
        <v>44264</v>
      </c>
      <c r="Y329" s="5">
        <v>44264</v>
      </c>
      <c r="Z329" s="16">
        <v>322</v>
      </c>
      <c r="AA329" s="11">
        <v>210</v>
      </c>
      <c r="AB329" s="11">
        <v>0</v>
      </c>
      <c r="AC329" s="5">
        <f t="shared" si="9"/>
        <v>44264</v>
      </c>
      <c r="AD329" s="8" t="s">
        <v>923</v>
      </c>
      <c r="AE329">
        <v>322</v>
      </c>
      <c r="AF329" s="8" t="s">
        <v>124</v>
      </c>
      <c r="AG329" s="4" t="s">
        <v>125</v>
      </c>
      <c r="AH329" s="5">
        <v>44288</v>
      </c>
      <c r="AI329" s="5">
        <v>44288</v>
      </c>
      <c r="AJ329" s="4" t="s">
        <v>128</v>
      </c>
    </row>
    <row r="330" spans="1:36" s="4" customFormat="1" x14ac:dyDescent="0.25">
      <c r="A330" s="4">
        <v>2021</v>
      </c>
      <c r="B330" s="5">
        <v>44197</v>
      </c>
      <c r="C330" s="5">
        <v>44286</v>
      </c>
      <c r="D330" s="4" t="s">
        <v>91</v>
      </c>
      <c r="E330" s="4" t="s">
        <v>129</v>
      </c>
      <c r="F330" s="4" t="s">
        <v>130</v>
      </c>
      <c r="G330" s="4" t="s">
        <v>130</v>
      </c>
      <c r="H330" s="4" t="s">
        <v>131</v>
      </c>
      <c r="I330" s="4" t="s">
        <v>132</v>
      </c>
      <c r="J330" s="4" t="s">
        <v>119</v>
      </c>
      <c r="K330" s="4" t="s">
        <v>133</v>
      </c>
      <c r="L330" s="4" t="s">
        <v>101</v>
      </c>
      <c r="M330" s="4" t="s">
        <v>922</v>
      </c>
      <c r="N330" s="4" t="s">
        <v>103</v>
      </c>
      <c r="O330" s="6">
        <v>0</v>
      </c>
      <c r="P330" s="21">
        <v>0</v>
      </c>
      <c r="Q330" s="4" t="s">
        <v>121</v>
      </c>
      <c r="R330" s="5" t="s">
        <v>122</v>
      </c>
      <c r="S330" s="5" t="s">
        <v>351</v>
      </c>
      <c r="T330" s="4" t="s">
        <v>121</v>
      </c>
      <c r="U330" s="5" t="s">
        <v>122</v>
      </c>
      <c r="V330" s="5" t="s">
        <v>702</v>
      </c>
      <c r="W330" s="4" t="str">
        <f t="shared" si="8"/>
        <v>Recoleccion y entrega de insumos</v>
      </c>
      <c r="X330" s="5">
        <v>44264</v>
      </c>
      <c r="Y330" s="5">
        <v>44264</v>
      </c>
      <c r="Z330" s="16">
        <v>323</v>
      </c>
      <c r="AA330" s="11">
        <v>207</v>
      </c>
      <c r="AB330" s="11">
        <v>0</v>
      </c>
      <c r="AC330" s="5">
        <f t="shared" ref="AC330:AC393" si="10">Y330</f>
        <v>44264</v>
      </c>
      <c r="AD330" s="8" t="s">
        <v>924</v>
      </c>
      <c r="AE330">
        <v>323</v>
      </c>
      <c r="AF330" s="8" t="s">
        <v>124</v>
      </c>
      <c r="AG330" s="4" t="s">
        <v>125</v>
      </c>
      <c r="AH330" s="5">
        <v>44288</v>
      </c>
      <c r="AI330" s="5">
        <v>44288</v>
      </c>
      <c r="AJ330" s="4" t="s">
        <v>128</v>
      </c>
    </row>
    <row r="331" spans="1:36" s="4" customFormat="1" x14ac:dyDescent="0.25">
      <c r="A331" s="4">
        <v>2021</v>
      </c>
      <c r="B331" s="5">
        <v>44197</v>
      </c>
      <c r="C331" s="5">
        <v>44286</v>
      </c>
      <c r="D331" s="4" t="s">
        <v>91</v>
      </c>
      <c r="E331" s="4" t="s">
        <v>138</v>
      </c>
      <c r="F331" s="4" t="s">
        <v>222</v>
      </c>
      <c r="G331" s="4" t="s">
        <v>222</v>
      </c>
      <c r="H331" s="4" t="s">
        <v>346</v>
      </c>
      <c r="I331" s="4" t="s">
        <v>747</v>
      </c>
      <c r="J331" s="4" t="s">
        <v>319</v>
      </c>
      <c r="K331" s="4" t="s">
        <v>748</v>
      </c>
      <c r="L331" s="4" t="s">
        <v>101</v>
      </c>
      <c r="M331" s="4" t="s">
        <v>925</v>
      </c>
      <c r="N331" s="4" t="s">
        <v>103</v>
      </c>
      <c r="O331" s="6">
        <v>0</v>
      </c>
      <c r="P331" s="21">
        <v>0</v>
      </c>
      <c r="Q331" s="4" t="s">
        <v>121</v>
      </c>
      <c r="R331" s="5" t="s">
        <v>122</v>
      </c>
      <c r="S331" s="5" t="s">
        <v>351</v>
      </c>
      <c r="T331" s="4" t="s">
        <v>121</v>
      </c>
      <c r="U331" s="5" t="s">
        <v>122</v>
      </c>
      <c r="V331" s="5" t="s">
        <v>122</v>
      </c>
      <c r="W331" s="4" t="str">
        <f t="shared" ref="W331:W394" si="11">M331</f>
        <v>Recoleccion de insumos de papeleria en almacen y entrega de fondo revolvente</v>
      </c>
      <c r="X331" s="5">
        <v>44259</v>
      </c>
      <c r="Y331" s="5">
        <v>44259</v>
      </c>
      <c r="Z331" s="16">
        <v>324</v>
      </c>
      <c r="AA331" s="11">
        <v>150</v>
      </c>
      <c r="AB331" s="11">
        <v>0</v>
      </c>
      <c r="AC331" s="5">
        <f t="shared" si="10"/>
        <v>44259</v>
      </c>
      <c r="AD331" s="8" t="s">
        <v>926</v>
      </c>
      <c r="AE331">
        <v>324</v>
      </c>
      <c r="AF331" s="8" t="s">
        <v>124</v>
      </c>
      <c r="AG331" s="4" t="s">
        <v>125</v>
      </c>
      <c r="AH331" s="5">
        <v>44288</v>
      </c>
      <c r="AI331" s="5">
        <v>44288</v>
      </c>
      <c r="AJ331" s="4" t="s">
        <v>128</v>
      </c>
    </row>
    <row r="332" spans="1:36" s="4" customFormat="1" x14ac:dyDescent="0.25">
      <c r="A332" s="4">
        <v>2021</v>
      </c>
      <c r="B332" s="5">
        <v>44197</v>
      </c>
      <c r="C332" s="5">
        <v>44286</v>
      </c>
      <c r="D332" s="4" t="s">
        <v>91</v>
      </c>
      <c r="E332" s="4" t="s">
        <v>114</v>
      </c>
      <c r="F332" s="4" t="s">
        <v>263</v>
      </c>
      <c r="G332" s="4" t="s">
        <v>263</v>
      </c>
      <c r="H332" s="4" t="s">
        <v>264</v>
      </c>
      <c r="I332" s="4" t="s">
        <v>265</v>
      </c>
      <c r="J332" s="4" t="s">
        <v>266</v>
      </c>
      <c r="K332" s="4" t="s">
        <v>267</v>
      </c>
      <c r="L332" s="4" t="s">
        <v>101</v>
      </c>
      <c r="M332" s="4" t="s">
        <v>927</v>
      </c>
      <c r="N332" s="4" t="s">
        <v>103</v>
      </c>
      <c r="O332" s="6">
        <v>0</v>
      </c>
      <c r="P332" s="21">
        <v>0</v>
      </c>
      <c r="Q332" s="4" t="s">
        <v>121</v>
      </c>
      <c r="R332" s="5" t="s">
        <v>122</v>
      </c>
      <c r="S332" s="5" t="s">
        <v>122</v>
      </c>
      <c r="T332" s="4" t="s">
        <v>121</v>
      </c>
      <c r="U332" s="5" t="s">
        <v>122</v>
      </c>
      <c r="V332" s="5" t="s">
        <v>928</v>
      </c>
      <c r="W332" s="4" t="str">
        <f t="shared" si="11"/>
        <v>Recarga de TAG, para asistir a laboratorio quimico en cdmx para la evaluacion de muestras de licitacion LPN-01-2021</v>
      </c>
      <c r="X332" s="5">
        <v>44271</v>
      </c>
      <c r="Y332" s="5">
        <v>44272</v>
      </c>
      <c r="Z332" s="16">
        <v>325</v>
      </c>
      <c r="AA332" s="11">
        <v>1500</v>
      </c>
      <c r="AB332" s="11">
        <v>0</v>
      </c>
      <c r="AC332" s="5">
        <f t="shared" si="10"/>
        <v>44272</v>
      </c>
      <c r="AE332">
        <v>325</v>
      </c>
      <c r="AF332" s="8" t="s">
        <v>124</v>
      </c>
      <c r="AG332" s="4" t="s">
        <v>125</v>
      </c>
      <c r="AH332" s="5">
        <v>44288</v>
      </c>
      <c r="AI332" s="5">
        <v>44288</v>
      </c>
      <c r="AJ332" s="4" t="s">
        <v>126</v>
      </c>
    </row>
    <row r="333" spans="1:36" s="4" customFormat="1" x14ac:dyDescent="0.25">
      <c r="A333" s="4">
        <v>2021</v>
      </c>
      <c r="B333" s="5">
        <v>44197</v>
      </c>
      <c r="C333" s="5">
        <v>44286</v>
      </c>
      <c r="D333" s="4" t="s">
        <v>91</v>
      </c>
      <c r="E333" s="4" t="s">
        <v>129</v>
      </c>
      <c r="F333" s="4" t="s">
        <v>130</v>
      </c>
      <c r="G333" s="4" t="s">
        <v>130</v>
      </c>
      <c r="H333" s="4" t="s">
        <v>174</v>
      </c>
      <c r="I333" s="4" t="s">
        <v>929</v>
      </c>
      <c r="J333" s="4" t="s">
        <v>356</v>
      </c>
      <c r="K333" s="4" t="s">
        <v>930</v>
      </c>
      <c r="L333" s="4" t="s">
        <v>101</v>
      </c>
      <c r="M333" s="4" t="s">
        <v>931</v>
      </c>
      <c r="N333" s="4" t="s">
        <v>103</v>
      </c>
      <c r="O333" s="6">
        <v>0</v>
      </c>
      <c r="P333" s="21">
        <v>0</v>
      </c>
      <c r="Q333" s="4" t="s">
        <v>121</v>
      </c>
      <c r="R333" s="5" t="s">
        <v>122</v>
      </c>
      <c r="S333" s="5" t="s">
        <v>228</v>
      </c>
      <c r="T333" s="4" t="s">
        <v>121</v>
      </c>
      <c r="U333" s="5" t="s">
        <v>122</v>
      </c>
      <c r="V333" s="5" t="s">
        <v>261</v>
      </c>
      <c r="W333" s="4" t="str">
        <f t="shared" si="11"/>
        <v>Pago de casetas para acudir de la JER de celaya a la ciudad de silao a capacitacion en materia de seguridad durante el proceso 2020-2021</v>
      </c>
      <c r="X333" s="5">
        <v>44251</v>
      </c>
      <c r="Y333" s="5">
        <v>44252</v>
      </c>
      <c r="Z333" s="16">
        <v>326</v>
      </c>
      <c r="AA333" s="11">
        <v>68</v>
      </c>
      <c r="AB333" s="11">
        <v>0</v>
      </c>
      <c r="AC333" s="5">
        <f t="shared" si="10"/>
        <v>44252</v>
      </c>
      <c r="AE333">
        <v>326</v>
      </c>
      <c r="AF333" s="8" t="s">
        <v>124</v>
      </c>
      <c r="AG333" s="4" t="s">
        <v>125</v>
      </c>
      <c r="AH333" s="5">
        <v>44288</v>
      </c>
      <c r="AI333" s="5">
        <v>44288</v>
      </c>
      <c r="AJ333" s="4" t="s">
        <v>126</v>
      </c>
    </row>
    <row r="334" spans="1:36" s="4" customFormat="1" x14ac:dyDescent="0.25">
      <c r="A334" s="4">
        <v>2021</v>
      </c>
      <c r="B334" s="5">
        <v>44197</v>
      </c>
      <c r="C334" s="5">
        <v>44286</v>
      </c>
      <c r="D334" s="4" t="s">
        <v>91</v>
      </c>
      <c r="E334" s="4" t="s">
        <v>129</v>
      </c>
      <c r="F334" s="4" t="s">
        <v>130</v>
      </c>
      <c r="G334" s="4" t="s">
        <v>130</v>
      </c>
      <c r="H334" s="4" t="s">
        <v>174</v>
      </c>
      <c r="I334" s="4" t="s">
        <v>929</v>
      </c>
      <c r="J334" s="4" t="s">
        <v>356</v>
      </c>
      <c r="K334" s="4" t="s">
        <v>930</v>
      </c>
      <c r="L334" s="4" t="s">
        <v>101</v>
      </c>
      <c r="M334" s="4" t="s">
        <v>931</v>
      </c>
      <c r="N334" s="4" t="s">
        <v>103</v>
      </c>
      <c r="O334" s="6">
        <v>0</v>
      </c>
      <c r="P334" s="21">
        <v>0</v>
      </c>
      <c r="Q334" s="4" t="s">
        <v>121</v>
      </c>
      <c r="R334" s="5" t="s">
        <v>122</v>
      </c>
      <c r="S334" s="5" t="s">
        <v>228</v>
      </c>
      <c r="T334" s="4" t="s">
        <v>121</v>
      </c>
      <c r="U334" s="5" t="s">
        <v>122</v>
      </c>
      <c r="V334" s="5" t="s">
        <v>261</v>
      </c>
      <c r="W334" s="4" t="str">
        <f t="shared" si="11"/>
        <v>Pago de casetas para acudir de la JER de celaya a la ciudad de silao a capacitacion en materia de seguridad durante el proceso 2020-2021</v>
      </c>
      <c r="X334" s="5">
        <v>44251</v>
      </c>
      <c r="Y334" s="5">
        <v>44252</v>
      </c>
      <c r="Z334" s="16">
        <v>327</v>
      </c>
      <c r="AA334" s="11">
        <v>216</v>
      </c>
      <c r="AB334" s="11">
        <v>0</v>
      </c>
      <c r="AC334" s="5">
        <f t="shared" si="10"/>
        <v>44252</v>
      </c>
      <c r="AE334">
        <v>327</v>
      </c>
      <c r="AF334" s="8" t="s">
        <v>124</v>
      </c>
      <c r="AG334" s="4" t="s">
        <v>125</v>
      </c>
      <c r="AH334" s="5">
        <v>44288</v>
      </c>
      <c r="AI334" s="5">
        <v>44288</v>
      </c>
      <c r="AJ334" s="4" t="s">
        <v>126</v>
      </c>
    </row>
    <row r="335" spans="1:36" s="4" customFormat="1" x14ac:dyDescent="0.25">
      <c r="A335" s="4">
        <v>2021</v>
      </c>
      <c r="B335" s="5">
        <v>44197</v>
      </c>
      <c r="C335" s="5">
        <v>44286</v>
      </c>
      <c r="D335" s="4" t="s">
        <v>91</v>
      </c>
      <c r="E335" s="4" t="s">
        <v>129</v>
      </c>
      <c r="F335" s="4" t="s">
        <v>130</v>
      </c>
      <c r="G335" s="4" t="s">
        <v>130</v>
      </c>
      <c r="H335" s="4" t="s">
        <v>174</v>
      </c>
      <c r="I335" s="4" t="s">
        <v>929</v>
      </c>
      <c r="J335" s="4" t="s">
        <v>356</v>
      </c>
      <c r="K335" s="4" t="s">
        <v>930</v>
      </c>
      <c r="L335" s="4" t="s">
        <v>101</v>
      </c>
      <c r="M335" s="4" t="s">
        <v>932</v>
      </c>
      <c r="N335" s="4" t="s">
        <v>103</v>
      </c>
      <c r="O335" s="6">
        <v>0</v>
      </c>
      <c r="P335" s="21">
        <v>0</v>
      </c>
      <c r="Q335" s="4" t="s">
        <v>121</v>
      </c>
      <c r="R335" s="5" t="s">
        <v>122</v>
      </c>
      <c r="S335" s="5" t="s">
        <v>228</v>
      </c>
      <c r="T335" s="4" t="s">
        <v>121</v>
      </c>
      <c r="U335" s="5" t="s">
        <v>122</v>
      </c>
      <c r="V335" s="5" t="s">
        <v>145</v>
      </c>
      <c r="W335" s="4" t="str">
        <f t="shared" si="11"/>
        <v>pago de casetas para acudir a leon a notificar al RSP en comité estatal</v>
      </c>
      <c r="X335" s="5">
        <v>44263</v>
      </c>
      <c r="Y335" s="5">
        <v>44263</v>
      </c>
      <c r="Z335" s="16">
        <v>328</v>
      </c>
      <c r="AA335" s="11">
        <v>174</v>
      </c>
      <c r="AB335" s="11">
        <v>0</v>
      </c>
      <c r="AC335" s="5">
        <f t="shared" si="10"/>
        <v>44263</v>
      </c>
      <c r="AE335">
        <v>328</v>
      </c>
      <c r="AF335" s="8" t="s">
        <v>124</v>
      </c>
      <c r="AG335" s="4" t="s">
        <v>125</v>
      </c>
      <c r="AH335" s="5">
        <v>44288</v>
      </c>
      <c r="AI335" s="5">
        <v>44288</v>
      </c>
      <c r="AJ335" s="4" t="s">
        <v>126</v>
      </c>
    </row>
    <row r="336" spans="1:36" s="4" customFormat="1" x14ac:dyDescent="0.25">
      <c r="A336" s="4">
        <v>2021</v>
      </c>
      <c r="B336" s="5">
        <v>44197</v>
      </c>
      <c r="C336" s="5">
        <v>44286</v>
      </c>
      <c r="D336" s="4" t="s">
        <v>91</v>
      </c>
      <c r="E336" s="4" t="s">
        <v>129</v>
      </c>
      <c r="F336" s="4" t="s">
        <v>130</v>
      </c>
      <c r="G336" s="4" t="s">
        <v>130</v>
      </c>
      <c r="H336" s="4" t="s">
        <v>174</v>
      </c>
      <c r="I336" s="4" t="s">
        <v>929</v>
      </c>
      <c r="J336" s="4" t="s">
        <v>356</v>
      </c>
      <c r="K336" s="4" t="s">
        <v>930</v>
      </c>
      <c r="L336" s="4" t="s">
        <v>101</v>
      </c>
      <c r="M336" s="4" t="s">
        <v>933</v>
      </c>
      <c r="N336" s="4" t="s">
        <v>103</v>
      </c>
      <c r="O336" s="6">
        <v>1</v>
      </c>
      <c r="P336" s="21">
        <v>174</v>
      </c>
      <c r="Q336" s="4" t="s">
        <v>121</v>
      </c>
      <c r="R336" s="5" t="s">
        <v>122</v>
      </c>
      <c r="S336" s="5" t="s">
        <v>228</v>
      </c>
      <c r="T336" s="4" t="s">
        <v>121</v>
      </c>
      <c r="U336" s="5" t="s">
        <v>122</v>
      </c>
      <c r="V336" s="5" t="s">
        <v>145</v>
      </c>
      <c r="W336" s="4" t="str">
        <f t="shared" si="11"/>
        <v>vIaticos para acudir a leon a notificar al RSP en comité estatal</v>
      </c>
      <c r="X336" s="5">
        <v>44263</v>
      </c>
      <c r="Y336" s="5">
        <v>44263</v>
      </c>
      <c r="Z336" s="16">
        <v>329</v>
      </c>
      <c r="AA336" s="11">
        <v>348</v>
      </c>
      <c r="AB336" s="11">
        <v>0</v>
      </c>
      <c r="AC336" s="5">
        <f t="shared" si="10"/>
        <v>44263</v>
      </c>
      <c r="AD336" s="8" t="s">
        <v>934</v>
      </c>
      <c r="AE336">
        <v>329</v>
      </c>
      <c r="AF336" s="8" t="s">
        <v>124</v>
      </c>
      <c r="AG336" s="4" t="s">
        <v>125</v>
      </c>
      <c r="AH336" s="5">
        <v>44288</v>
      </c>
      <c r="AI336" s="5">
        <v>44288</v>
      </c>
      <c r="AJ336" s="4" t="s">
        <v>218</v>
      </c>
    </row>
    <row r="337" spans="1:36" s="4" customFormat="1" x14ac:dyDescent="0.25">
      <c r="A337" s="4">
        <v>2021</v>
      </c>
      <c r="B337" s="5">
        <v>44197</v>
      </c>
      <c r="C337" s="5">
        <v>44286</v>
      </c>
      <c r="D337" s="4" t="s">
        <v>91</v>
      </c>
      <c r="E337" s="4" t="s">
        <v>129</v>
      </c>
      <c r="F337" s="4" t="s">
        <v>130</v>
      </c>
      <c r="G337" s="4" t="s">
        <v>130</v>
      </c>
      <c r="H337" s="4" t="s">
        <v>174</v>
      </c>
      <c r="I337" s="4" t="s">
        <v>929</v>
      </c>
      <c r="J337" s="4" t="s">
        <v>356</v>
      </c>
      <c r="K337" s="4" t="s">
        <v>930</v>
      </c>
      <c r="L337" s="4" t="s">
        <v>101</v>
      </c>
      <c r="M337" s="4" t="s">
        <v>935</v>
      </c>
      <c r="N337" s="4" t="s">
        <v>103</v>
      </c>
      <c r="O337" s="6">
        <v>0</v>
      </c>
      <c r="P337" s="21">
        <v>0</v>
      </c>
      <c r="Q337" s="4" t="s">
        <v>121</v>
      </c>
      <c r="R337" s="5" t="s">
        <v>122</v>
      </c>
      <c r="S337" s="5" t="s">
        <v>228</v>
      </c>
      <c r="T337" s="4" t="s">
        <v>121</v>
      </c>
      <c r="U337" s="5" t="s">
        <v>122</v>
      </c>
      <c r="V337" s="5" t="s">
        <v>261</v>
      </c>
      <c r="W337" s="4" t="str">
        <f t="shared" si="11"/>
        <v>Viaticos para acudir de la JER de celaya a la ciudad de silao a capacitacion en materia de seguridad durante el proceso 2020-2021</v>
      </c>
      <c r="X337" s="5">
        <v>44251</v>
      </c>
      <c r="Y337" s="5">
        <v>44251</v>
      </c>
      <c r="Z337" s="16">
        <v>330</v>
      </c>
      <c r="AA337" s="11">
        <v>348</v>
      </c>
      <c r="AB337" s="11">
        <v>0</v>
      </c>
      <c r="AC337" s="5">
        <f t="shared" si="10"/>
        <v>44251</v>
      </c>
      <c r="AD337" s="8" t="s">
        <v>936</v>
      </c>
      <c r="AE337">
        <v>330</v>
      </c>
      <c r="AF337" s="8" t="s">
        <v>124</v>
      </c>
      <c r="AG337" s="4" t="s">
        <v>125</v>
      </c>
      <c r="AH337" s="5">
        <v>44288</v>
      </c>
      <c r="AI337" s="5">
        <v>44288</v>
      </c>
      <c r="AJ337" s="4" t="s">
        <v>218</v>
      </c>
    </row>
    <row r="338" spans="1:36" s="4" customFormat="1" x14ac:dyDescent="0.25">
      <c r="A338" s="4">
        <v>2021</v>
      </c>
      <c r="B338" s="5">
        <v>44197</v>
      </c>
      <c r="C338" s="5">
        <v>44286</v>
      </c>
      <c r="D338" s="4" t="s">
        <v>91</v>
      </c>
      <c r="E338" s="4" t="s">
        <v>129</v>
      </c>
      <c r="F338" s="4" t="s">
        <v>130</v>
      </c>
      <c r="G338" s="4" t="s">
        <v>130</v>
      </c>
      <c r="H338" s="4" t="s">
        <v>174</v>
      </c>
      <c r="I338" s="4" t="s">
        <v>929</v>
      </c>
      <c r="J338" s="4" t="s">
        <v>356</v>
      </c>
      <c r="K338" s="4" t="s">
        <v>930</v>
      </c>
      <c r="L338" s="4" t="s">
        <v>101</v>
      </c>
      <c r="M338" s="4" t="s">
        <v>935</v>
      </c>
      <c r="N338" s="4" t="s">
        <v>103</v>
      </c>
      <c r="O338" s="6">
        <v>0</v>
      </c>
      <c r="P338" s="21">
        <v>0</v>
      </c>
      <c r="Q338" s="4" t="s">
        <v>121</v>
      </c>
      <c r="R338" s="5" t="s">
        <v>122</v>
      </c>
      <c r="S338" s="5" t="s">
        <v>228</v>
      </c>
      <c r="T338" s="4" t="s">
        <v>121</v>
      </c>
      <c r="U338" s="5" t="s">
        <v>122</v>
      </c>
      <c r="V338" s="5" t="s">
        <v>261</v>
      </c>
      <c r="W338" s="4" t="str">
        <f t="shared" si="11"/>
        <v>Viaticos para acudir de la JER de celaya a la ciudad de silao a capacitacion en materia de seguridad durante el proceso 2020-2021</v>
      </c>
      <c r="X338" s="5">
        <v>44252</v>
      </c>
      <c r="Y338" s="5">
        <v>44252</v>
      </c>
      <c r="Z338" s="16">
        <v>331</v>
      </c>
      <c r="AA338" s="11">
        <v>318</v>
      </c>
      <c r="AB338" s="11">
        <v>0</v>
      </c>
      <c r="AC338" s="5">
        <f t="shared" si="10"/>
        <v>44252</v>
      </c>
      <c r="AD338" s="8" t="s">
        <v>937</v>
      </c>
      <c r="AE338">
        <v>331</v>
      </c>
      <c r="AF338" s="8" t="s">
        <v>124</v>
      </c>
      <c r="AG338" s="4" t="s">
        <v>125</v>
      </c>
      <c r="AH338" s="5">
        <v>44288</v>
      </c>
      <c r="AI338" s="5">
        <v>44288</v>
      </c>
      <c r="AJ338" s="4" t="s">
        <v>128</v>
      </c>
    </row>
    <row r="339" spans="1:36" s="4" customFormat="1" x14ac:dyDescent="0.25">
      <c r="A339" s="4">
        <v>2021</v>
      </c>
      <c r="B339" s="5">
        <v>44197</v>
      </c>
      <c r="C339" s="5">
        <v>44286</v>
      </c>
      <c r="D339" s="4" t="s">
        <v>91</v>
      </c>
      <c r="E339" s="4" t="s">
        <v>114</v>
      </c>
      <c r="F339" s="4" t="s">
        <v>194</v>
      </c>
      <c r="G339" s="4" t="s">
        <v>194</v>
      </c>
      <c r="H339" s="4" t="s">
        <v>195</v>
      </c>
      <c r="I339" s="4" t="s">
        <v>196</v>
      </c>
      <c r="J339" s="4" t="s">
        <v>197</v>
      </c>
      <c r="L339" s="4" t="s">
        <v>101</v>
      </c>
      <c r="M339" s="4" t="s">
        <v>198</v>
      </c>
      <c r="N339" s="4" t="s">
        <v>103</v>
      </c>
      <c r="O339" s="6">
        <v>0</v>
      </c>
      <c r="P339" s="21">
        <v>0</v>
      </c>
      <c r="Q339" s="4" t="s">
        <v>121</v>
      </c>
      <c r="R339" s="5" t="s">
        <v>122</v>
      </c>
      <c r="S339" s="5" t="s">
        <v>122</v>
      </c>
      <c r="T339" s="4" t="s">
        <v>121</v>
      </c>
      <c r="U339" s="5" t="s">
        <v>122</v>
      </c>
      <c r="V339" s="5" t="s">
        <v>122</v>
      </c>
      <c r="W339" s="4" t="str">
        <f t="shared" si="11"/>
        <v>Recarga de tag de prepago</v>
      </c>
      <c r="X339" s="5">
        <v>44268</v>
      </c>
      <c r="Y339" s="5">
        <v>44268</v>
      </c>
      <c r="Z339" s="16">
        <v>332</v>
      </c>
      <c r="AA339" s="11">
        <v>1000</v>
      </c>
      <c r="AB339" s="11">
        <v>0</v>
      </c>
      <c r="AC339" s="5">
        <f t="shared" si="10"/>
        <v>44268</v>
      </c>
      <c r="AE339">
        <v>332</v>
      </c>
      <c r="AF339" s="8" t="s">
        <v>124</v>
      </c>
      <c r="AG339" s="4" t="s">
        <v>125</v>
      </c>
      <c r="AH339" s="5">
        <v>44288</v>
      </c>
      <c r="AI339" s="5">
        <v>44288</v>
      </c>
      <c r="AJ339" s="4" t="s">
        <v>126</v>
      </c>
    </row>
    <row r="340" spans="1:36" s="4" customFormat="1" x14ac:dyDescent="0.25">
      <c r="A340" s="4">
        <v>2021</v>
      </c>
      <c r="B340" s="5">
        <v>44197</v>
      </c>
      <c r="C340" s="5">
        <v>44286</v>
      </c>
      <c r="D340" s="4" t="s">
        <v>91</v>
      </c>
      <c r="E340" s="4" t="s">
        <v>138</v>
      </c>
      <c r="F340" s="4" t="s">
        <v>938</v>
      </c>
      <c r="G340" s="4" t="s">
        <v>938</v>
      </c>
      <c r="H340" s="4" t="s">
        <v>939</v>
      </c>
      <c r="I340" s="4" t="s">
        <v>940</v>
      </c>
      <c r="J340" s="4" t="s">
        <v>748</v>
      </c>
      <c r="K340" s="4" t="s">
        <v>941</v>
      </c>
      <c r="L340" s="4" t="s">
        <v>101</v>
      </c>
      <c r="M340" s="4" t="s">
        <v>942</v>
      </c>
      <c r="N340" s="4" t="s">
        <v>103</v>
      </c>
      <c r="O340" s="6">
        <v>0</v>
      </c>
      <c r="P340" s="21">
        <v>0</v>
      </c>
      <c r="Q340" s="4" t="s">
        <v>121</v>
      </c>
      <c r="R340" s="5" t="s">
        <v>122</v>
      </c>
      <c r="S340" s="5" t="s">
        <v>122</v>
      </c>
      <c r="T340" s="4" t="s">
        <v>121</v>
      </c>
      <c r="U340" s="5" t="s">
        <v>122</v>
      </c>
      <c r="V340" s="5" t="s">
        <v>228</v>
      </c>
      <c r="W340" s="4" t="str">
        <f t="shared" si="11"/>
        <v xml:space="preserve">Acudir a firma de contrato de arrendamiento </v>
      </c>
      <c r="X340" s="5">
        <v>44263</v>
      </c>
      <c r="Y340" s="5">
        <v>44263</v>
      </c>
      <c r="Z340" s="16">
        <v>333</v>
      </c>
      <c r="AA340" s="11">
        <v>150</v>
      </c>
      <c r="AB340" s="11">
        <v>0</v>
      </c>
      <c r="AC340" s="5">
        <f t="shared" si="10"/>
        <v>44263</v>
      </c>
      <c r="AD340" s="8" t="s">
        <v>943</v>
      </c>
      <c r="AE340">
        <v>333</v>
      </c>
      <c r="AF340" s="8" t="s">
        <v>124</v>
      </c>
      <c r="AG340" s="4" t="s">
        <v>125</v>
      </c>
      <c r="AH340" s="5">
        <v>44288</v>
      </c>
      <c r="AI340" s="5">
        <v>44288</v>
      </c>
      <c r="AJ340" s="4" t="s">
        <v>128</v>
      </c>
    </row>
    <row r="341" spans="1:36" s="4" customFormat="1" x14ac:dyDescent="0.25">
      <c r="A341" s="4">
        <v>2021</v>
      </c>
      <c r="B341" s="5">
        <v>44197</v>
      </c>
      <c r="C341" s="5">
        <v>44286</v>
      </c>
      <c r="D341" s="4" t="s">
        <v>91</v>
      </c>
      <c r="E341" s="4" t="s">
        <v>138</v>
      </c>
      <c r="F341" s="4" t="s">
        <v>207</v>
      </c>
      <c r="G341" s="4" t="s">
        <v>207</v>
      </c>
      <c r="H341" s="4" t="s">
        <v>200</v>
      </c>
      <c r="I341" s="4" t="s">
        <v>944</v>
      </c>
      <c r="J341" s="4" t="s">
        <v>945</v>
      </c>
      <c r="K341" s="4" t="s">
        <v>946</v>
      </c>
      <c r="L341" s="4" t="s">
        <v>101</v>
      </c>
      <c r="M341" s="4" t="s">
        <v>942</v>
      </c>
      <c r="N341" s="4" t="s">
        <v>103</v>
      </c>
      <c r="O341" s="6">
        <v>0</v>
      </c>
      <c r="P341" s="21">
        <v>0</v>
      </c>
      <c r="Q341" s="4" t="s">
        <v>121</v>
      </c>
      <c r="R341" s="5" t="s">
        <v>122</v>
      </c>
      <c r="S341" s="5" t="s">
        <v>122</v>
      </c>
      <c r="T341" s="4" t="s">
        <v>121</v>
      </c>
      <c r="U341" s="5" t="s">
        <v>122</v>
      </c>
      <c r="V341" s="5" t="s">
        <v>228</v>
      </c>
      <c r="W341" s="4" t="str">
        <f t="shared" si="11"/>
        <v xml:space="preserve">Acudir a firma de contrato de arrendamiento </v>
      </c>
      <c r="X341" s="5">
        <v>44263</v>
      </c>
      <c r="Y341" s="5">
        <v>44263</v>
      </c>
      <c r="Z341" s="16">
        <v>334</v>
      </c>
      <c r="AA341" s="11">
        <v>150</v>
      </c>
      <c r="AB341" s="11">
        <v>0</v>
      </c>
      <c r="AC341" s="5">
        <f t="shared" si="10"/>
        <v>44263</v>
      </c>
      <c r="AD341" s="8" t="s">
        <v>947</v>
      </c>
      <c r="AE341">
        <v>334</v>
      </c>
      <c r="AF341" s="8" t="s">
        <v>124</v>
      </c>
      <c r="AG341" s="4" t="s">
        <v>125</v>
      </c>
      <c r="AH341" s="5">
        <v>44288</v>
      </c>
      <c r="AI341" s="5">
        <v>44288</v>
      </c>
      <c r="AJ341" s="4" t="s">
        <v>128</v>
      </c>
    </row>
    <row r="342" spans="1:36" s="4" customFormat="1" x14ac:dyDescent="0.25">
      <c r="A342" s="4">
        <v>2021</v>
      </c>
      <c r="B342" s="5">
        <v>44197</v>
      </c>
      <c r="C342" s="5">
        <v>44286</v>
      </c>
      <c r="D342" s="4" t="s">
        <v>91</v>
      </c>
      <c r="E342" s="4" t="s">
        <v>138</v>
      </c>
      <c r="F342" s="4" t="s">
        <v>207</v>
      </c>
      <c r="G342" s="4" t="s">
        <v>207</v>
      </c>
      <c r="H342" s="4" t="s">
        <v>200</v>
      </c>
      <c r="I342" s="4" t="s">
        <v>944</v>
      </c>
      <c r="J342" s="4" t="s">
        <v>945</v>
      </c>
      <c r="K342" s="4" t="s">
        <v>946</v>
      </c>
      <c r="L342" s="4" t="s">
        <v>101</v>
      </c>
      <c r="M342" s="4" t="s">
        <v>948</v>
      </c>
      <c r="N342" s="4" t="s">
        <v>103</v>
      </c>
      <c r="O342" s="6">
        <v>0</v>
      </c>
      <c r="P342" s="21">
        <v>0</v>
      </c>
      <c r="Q342" s="4" t="s">
        <v>121</v>
      </c>
      <c r="R342" s="5" t="s">
        <v>122</v>
      </c>
      <c r="S342" s="5" t="s">
        <v>122</v>
      </c>
      <c r="T342" s="4" t="s">
        <v>121</v>
      </c>
      <c r="U342" s="5" t="s">
        <v>122</v>
      </c>
      <c r="V342" s="5" t="s">
        <v>145</v>
      </c>
      <c r="W342" s="4" t="str">
        <f t="shared" si="11"/>
        <v>Acudir a leon gto a efectos de buscar posibles inmuebles que puedan fungir como lugar para la CCV</v>
      </c>
      <c r="X342" s="5">
        <v>44264</v>
      </c>
      <c r="Y342" s="5">
        <v>44264</v>
      </c>
      <c r="Z342" s="16">
        <v>335</v>
      </c>
      <c r="AA342" s="11">
        <v>150</v>
      </c>
      <c r="AB342" s="11">
        <v>0</v>
      </c>
      <c r="AC342" s="5">
        <f t="shared" si="10"/>
        <v>44264</v>
      </c>
      <c r="AD342" s="8" t="s">
        <v>949</v>
      </c>
      <c r="AE342">
        <v>335</v>
      </c>
      <c r="AF342" s="8" t="s">
        <v>124</v>
      </c>
      <c r="AG342" s="4" t="s">
        <v>125</v>
      </c>
      <c r="AH342" s="5">
        <v>44288</v>
      </c>
      <c r="AI342" s="5">
        <v>44288</v>
      </c>
      <c r="AJ342" s="4" t="s">
        <v>128</v>
      </c>
    </row>
    <row r="343" spans="1:36" s="4" customFormat="1" x14ac:dyDescent="0.25">
      <c r="A343" s="4">
        <v>2021</v>
      </c>
      <c r="B343" s="5">
        <v>44197</v>
      </c>
      <c r="C343" s="5">
        <v>44286</v>
      </c>
      <c r="D343" s="4" t="s">
        <v>91</v>
      </c>
      <c r="E343" s="4" t="s">
        <v>138</v>
      </c>
      <c r="F343" s="4" t="s">
        <v>938</v>
      </c>
      <c r="G343" s="4" t="s">
        <v>938</v>
      </c>
      <c r="H343" s="4" t="s">
        <v>200</v>
      </c>
      <c r="I343" s="4" t="s">
        <v>940</v>
      </c>
      <c r="J343" s="4" t="s">
        <v>748</v>
      </c>
      <c r="K343" s="4" t="s">
        <v>941</v>
      </c>
      <c r="L343" s="4" t="s">
        <v>101</v>
      </c>
      <c r="M343" s="4" t="s">
        <v>948</v>
      </c>
      <c r="N343" s="4" t="s">
        <v>103</v>
      </c>
      <c r="O343" s="6">
        <v>0</v>
      </c>
      <c r="P343" s="21">
        <v>0</v>
      </c>
      <c r="Q343" s="4" t="s">
        <v>121</v>
      </c>
      <c r="R343" s="5" t="s">
        <v>122</v>
      </c>
      <c r="S343" s="5" t="s">
        <v>122</v>
      </c>
      <c r="T343" s="4" t="s">
        <v>121</v>
      </c>
      <c r="U343" s="5" t="s">
        <v>122</v>
      </c>
      <c r="V343" s="5" t="s">
        <v>145</v>
      </c>
      <c r="W343" s="4" t="str">
        <f t="shared" si="11"/>
        <v>Acudir a leon gto a efectos de buscar posibles inmuebles que puedan fungir como lugar para la CCV</v>
      </c>
      <c r="X343" s="5">
        <v>44264</v>
      </c>
      <c r="Y343" s="5">
        <v>44264</v>
      </c>
      <c r="Z343" s="16">
        <v>336</v>
      </c>
      <c r="AA343" s="11">
        <v>150</v>
      </c>
      <c r="AB343" s="11">
        <v>0</v>
      </c>
      <c r="AC343" s="5">
        <f t="shared" si="10"/>
        <v>44264</v>
      </c>
      <c r="AD343" s="8" t="s">
        <v>950</v>
      </c>
      <c r="AE343">
        <v>336</v>
      </c>
      <c r="AF343" s="8" t="s">
        <v>124</v>
      </c>
      <c r="AG343" s="4" t="s">
        <v>125</v>
      </c>
      <c r="AH343" s="5">
        <v>44288</v>
      </c>
      <c r="AI343" s="5">
        <v>44288</v>
      </c>
      <c r="AJ343" s="4" t="s">
        <v>128</v>
      </c>
    </row>
    <row r="344" spans="1:36" s="4" customFormat="1" x14ac:dyDescent="0.25">
      <c r="A344" s="4">
        <v>2021</v>
      </c>
      <c r="B344" s="5">
        <v>44197</v>
      </c>
      <c r="C344" s="5">
        <v>44286</v>
      </c>
      <c r="D344" s="4" t="s">
        <v>91</v>
      </c>
      <c r="E344" s="4" t="s">
        <v>138</v>
      </c>
      <c r="F344" s="4" t="s">
        <v>207</v>
      </c>
      <c r="G344" s="4" t="s">
        <v>207</v>
      </c>
      <c r="H344" s="4" t="s">
        <v>200</v>
      </c>
      <c r="I344" s="4" t="s">
        <v>208</v>
      </c>
      <c r="J344" s="4" t="s">
        <v>209</v>
      </c>
      <c r="K344" s="4" t="s">
        <v>210</v>
      </c>
      <c r="L344" s="4" t="s">
        <v>101</v>
      </c>
      <c r="M344" s="4" t="s">
        <v>948</v>
      </c>
      <c r="N344" s="4" t="s">
        <v>103</v>
      </c>
      <c r="O344" s="6">
        <v>0</v>
      </c>
      <c r="P344" s="21">
        <v>0</v>
      </c>
      <c r="Q344" s="4" t="s">
        <v>121</v>
      </c>
      <c r="R344" s="5" t="s">
        <v>122</v>
      </c>
      <c r="S344" s="5" t="s">
        <v>122</v>
      </c>
      <c r="T344" s="4" t="s">
        <v>121</v>
      </c>
      <c r="U344" s="5" t="s">
        <v>122</v>
      </c>
      <c r="V344" s="5" t="s">
        <v>145</v>
      </c>
      <c r="W344" s="4" t="str">
        <f t="shared" si="11"/>
        <v>Acudir a leon gto a efectos de buscar posibles inmuebles que puedan fungir como lugar para la CCV</v>
      </c>
      <c r="X344" s="5">
        <v>44264</v>
      </c>
      <c r="Y344" s="5">
        <v>44264</v>
      </c>
      <c r="Z344" s="16">
        <v>337</v>
      </c>
      <c r="AA344" s="11">
        <v>150</v>
      </c>
      <c r="AB344" s="11">
        <v>0</v>
      </c>
      <c r="AC344" s="5">
        <f t="shared" si="10"/>
        <v>44264</v>
      </c>
      <c r="AD344" s="8" t="s">
        <v>951</v>
      </c>
      <c r="AE344">
        <v>337</v>
      </c>
      <c r="AF344" s="8" t="s">
        <v>124</v>
      </c>
      <c r="AG344" s="4" t="s">
        <v>125</v>
      </c>
      <c r="AH344" s="5">
        <v>44288</v>
      </c>
      <c r="AI344" s="5">
        <v>44288</v>
      </c>
      <c r="AJ344" s="4" t="s">
        <v>128</v>
      </c>
    </row>
    <row r="345" spans="1:36" s="4" customFormat="1" x14ac:dyDescent="0.25">
      <c r="A345" s="4">
        <v>2021</v>
      </c>
      <c r="B345" s="5">
        <v>44197</v>
      </c>
      <c r="C345" s="5">
        <v>44286</v>
      </c>
      <c r="D345" s="4" t="s">
        <v>91</v>
      </c>
      <c r="E345" s="4" t="s">
        <v>138</v>
      </c>
      <c r="F345" s="4" t="s">
        <v>222</v>
      </c>
      <c r="G345" s="4" t="s">
        <v>222</v>
      </c>
      <c r="H345" s="4" t="s">
        <v>200</v>
      </c>
      <c r="I345" s="4" t="s">
        <v>347</v>
      </c>
      <c r="J345" s="4" t="s">
        <v>402</v>
      </c>
      <c r="K345" s="4" t="s">
        <v>403</v>
      </c>
      <c r="L345" s="4" t="s">
        <v>101</v>
      </c>
      <c r="M345" s="4" t="s">
        <v>952</v>
      </c>
      <c r="N345" s="4" t="s">
        <v>103</v>
      </c>
      <c r="O345" s="6">
        <v>0</v>
      </c>
      <c r="P345" s="21">
        <v>0</v>
      </c>
      <c r="Q345" s="4" t="s">
        <v>121</v>
      </c>
      <c r="R345" s="5" t="s">
        <v>122</v>
      </c>
      <c r="S345" s="5" t="s">
        <v>122</v>
      </c>
      <c r="T345" s="4" t="s">
        <v>121</v>
      </c>
      <c r="U345" s="5" t="s">
        <v>122</v>
      </c>
      <c r="V345" s="5" t="s">
        <v>145</v>
      </c>
      <c r="W345" s="4" t="str">
        <f t="shared" si="11"/>
        <v xml:space="preserve">Traslado de personal de la UTSI a la JER leon para la reunion de trabajo de la comision fusionada de capacitacion y organización electoral </v>
      </c>
      <c r="X345" s="5">
        <v>44265</v>
      </c>
      <c r="Y345" s="5">
        <v>44265</v>
      </c>
      <c r="Z345" s="16">
        <v>338</v>
      </c>
      <c r="AA345" s="11">
        <v>150</v>
      </c>
      <c r="AB345" s="11">
        <v>0</v>
      </c>
      <c r="AC345" s="5">
        <f t="shared" si="10"/>
        <v>44265</v>
      </c>
      <c r="AD345" s="8" t="s">
        <v>953</v>
      </c>
      <c r="AE345">
        <v>338</v>
      </c>
      <c r="AF345" s="8" t="s">
        <v>124</v>
      </c>
      <c r="AG345" s="4" t="s">
        <v>125</v>
      </c>
      <c r="AH345" s="5">
        <v>44288</v>
      </c>
      <c r="AI345" s="5">
        <v>44288</v>
      </c>
      <c r="AJ345" s="4" t="s">
        <v>128</v>
      </c>
    </row>
    <row r="346" spans="1:36" s="4" customFormat="1" x14ac:dyDescent="0.25">
      <c r="A346" s="4">
        <v>2021</v>
      </c>
      <c r="B346" s="5">
        <v>44197</v>
      </c>
      <c r="C346" s="5">
        <v>44286</v>
      </c>
      <c r="D346" s="4" t="s">
        <v>91</v>
      </c>
      <c r="E346" s="4" t="s">
        <v>138</v>
      </c>
      <c r="F346" s="4" t="s">
        <v>938</v>
      </c>
      <c r="G346" s="4" t="s">
        <v>938</v>
      </c>
      <c r="H346" s="4" t="s">
        <v>200</v>
      </c>
      <c r="I346" s="4" t="s">
        <v>940</v>
      </c>
      <c r="J346" s="4" t="s">
        <v>748</v>
      </c>
      <c r="K346" s="4" t="s">
        <v>941</v>
      </c>
      <c r="L346" s="4" t="s">
        <v>101</v>
      </c>
      <c r="M346" s="4" t="s">
        <v>954</v>
      </c>
      <c r="N346" s="4" t="s">
        <v>103</v>
      </c>
      <c r="O346" s="6">
        <v>0</v>
      </c>
      <c r="P346" s="21">
        <v>0</v>
      </c>
      <c r="Q346" s="4" t="s">
        <v>121</v>
      </c>
      <c r="R346" s="5" t="s">
        <v>122</v>
      </c>
      <c r="S346" s="5" t="s">
        <v>122</v>
      </c>
      <c r="T346" s="4" t="s">
        <v>121</v>
      </c>
      <c r="U346" s="5" t="s">
        <v>122</v>
      </c>
      <c r="V346" s="5" t="s">
        <v>205</v>
      </c>
      <c r="W346" s="4" t="str">
        <f t="shared" si="11"/>
        <v xml:space="preserve">Salida a irapuato a celebrar la firma del contrato de arrendamiento de inmuebles </v>
      </c>
      <c r="X346" s="5">
        <v>44265</v>
      </c>
      <c r="Y346" s="5">
        <v>44265</v>
      </c>
      <c r="Z346" s="16">
        <v>339</v>
      </c>
      <c r="AA346" s="11">
        <v>150</v>
      </c>
      <c r="AB346" s="11">
        <v>0</v>
      </c>
      <c r="AC346" s="5">
        <f t="shared" si="10"/>
        <v>44265</v>
      </c>
      <c r="AD346" s="8" t="s">
        <v>955</v>
      </c>
      <c r="AE346">
        <v>339</v>
      </c>
      <c r="AF346" s="8" t="s">
        <v>124</v>
      </c>
      <c r="AG346" s="4" t="s">
        <v>125</v>
      </c>
      <c r="AH346" s="5">
        <v>44288</v>
      </c>
      <c r="AI346" s="5">
        <v>44288</v>
      </c>
      <c r="AJ346" s="4" t="s">
        <v>128</v>
      </c>
    </row>
    <row r="347" spans="1:36" s="4" customFormat="1" x14ac:dyDescent="0.25">
      <c r="A347" s="4">
        <v>2021</v>
      </c>
      <c r="B347" s="5">
        <v>44197</v>
      </c>
      <c r="C347" s="5">
        <v>44286</v>
      </c>
      <c r="D347" s="4" t="s">
        <v>91</v>
      </c>
      <c r="E347" s="4" t="s">
        <v>138</v>
      </c>
      <c r="F347" s="4" t="s">
        <v>207</v>
      </c>
      <c r="G347" s="4" t="s">
        <v>207</v>
      </c>
      <c r="H347" s="4" t="s">
        <v>200</v>
      </c>
      <c r="I347" s="4" t="s">
        <v>944</v>
      </c>
      <c r="J347" s="4" t="s">
        <v>945</v>
      </c>
      <c r="K347" s="4" t="s">
        <v>946</v>
      </c>
      <c r="L347" s="4" t="s">
        <v>101</v>
      </c>
      <c r="M347" s="4" t="s">
        <v>954</v>
      </c>
      <c r="N347" s="4" t="s">
        <v>103</v>
      </c>
      <c r="O347" s="6">
        <v>0</v>
      </c>
      <c r="P347" s="21">
        <v>0</v>
      </c>
      <c r="Q347" s="4" t="s">
        <v>121</v>
      </c>
      <c r="R347" s="5" t="s">
        <v>122</v>
      </c>
      <c r="S347" s="5" t="s">
        <v>122</v>
      </c>
      <c r="T347" s="4" t="s">
        <v>121</v>
      </c>
      <c r="U347" s="5" t="s">
        <v>122</v>
      </c>
      <c r="V347" s="5" t="s">
        <v>205</v>
      </c>
      <c r="W347" s="4" t="str">
        <f t="shared" si="11"/>
        <v xml:space="preserve">Salida a irapuato a celebrar la firma del contrato de arrendamiento de inmuebles </v>
      </c>
      <c r="X347" s="5">
        <v>44265</v>
      </c>
      <c r="Y347" s="5">
        <v>44265</v>
      </c>
      <c r="Z347" s="16">
        <v>340</v>
      </c>
      <c r="AA347" s="11">
        <v>150</v>
      </c>
      <c r="AB347" s="11">
        <v>0</v>
      </c>
      <c r="AC347" s="5">
        <f t="shared" si="10"/>
        <v>44265</v>
      </c>
      <c r="AD347" s="8" t="s">
        <v>956</v>
      </c>
      <c r="AE347">
        <v>340</v>
      </c>
      <c r="AF347" s="8" t="s">
        <v>124</v>
      </c>
      <c r="AG347" s="4" t="s">
        <v>125</v>
      </c>
      <c r="AH347" s="5">
        <v>44288</v>
      </c>
      <c r="AI347" s="5">
        <v>44288</v>
      </c>
      <c r="AJ347" s="4" t="s">
        <v>128</v>
      </c>
    </row>
    <row r="348" spans="1:36" s="4" customFormat="1" x14ac:dyDescent="0.25">
      <c r="A348" s="4">
        <v>2021</v>
      </c>
      <c r="B348" s="5">
        <v>44197</v>
      </c>
      <c r="C348" s="5">
        <v>44286</v>
      </c>
      <c r="D348" s="4" t="s">
        <v>91</v>
      </c>
      <c r="E348" s="4" t="s">
        <v>138</v>
      </c>
      <c r="F348" s="4" t="s">
        <v>957</v>
      </c>
      <c r="G348" s="4" t="s">
        <v>958</v>
      </c>
      <c r="H348" s="4" t="s">
        <v>958</v>
      </c>
      <c r="I348" s="4" t="s">
        <v>959</v>
      </c>
      <c r="J348" s="4" t="s">
        <v>960</v>
      </c>
      <c r="K348" s="4" t="s">
        <v>202</v>
      </c>
      <c r="L348" s="4" t="s">
        <v>101</v>
      </c>
      <c r="M348" s="4" t="s">
        <v>961</v>
      </c>
      <c r="N348" s="4" t="s">
        <v>103</v>
      </c>
      <c r="O348" s="6">
        <v>0</v>
      </c>
      <c r="P348" s="21">
        <v>0</v>
      </c>
      <c r="Q348" s="4" t="s">
        <v>121</v>
      </c>
      <c r="R348" s="5" t="s">
        <v>122</v>
      </c>
      <c r="S348" s="5" t="s">
        <v>122</v>
      </c>
      <c r="T348" s="4" t="s">
        <v>121</v>
      </c>
      <c r="U348" s="5" t="s">
        <v>122</v>
      </c>
      <c r="V348" s="5" t="s">
        <v>122</v>
      </c>
      <c r="W348" s="4" t="str">
        <f t="shared" si="11"/>
        <v>Recaudacion de firmas de las representaciones de los partidos politicos comision contra la violencia politico electoral a las mujeres</v>
      </c>
      <c r="X348" s="5">
        <v>44260</v>
      </c>
      <c r="Y348" s="5">
        <v>44262</v>
      </c>
      <c r="Z348" s="16">
        <v>341</v>
      </c>
      <c r="AA348" s="11">
        <v>348</v>
      </c>
      <c r="AB348" s="11">
        <v>0</v>
      </c>
      <c r="AC348" s="5">
        <f t="shared" si="10"/>
        <v>44262</v>
      </c>
      <c r="AD348" s="8" t="s">
        <v>962</v>
      </c>
      <c r="AE348">
        <v>341</v>
      </c>
      <c r="AF348" s="8" t="s">
        <v>124</v>
      </c>
      <c r="AG348" s="4" t="s">
        <v>125</v>
      </c>
      <c r="AH348" s="5">
        <v>44288</v>
      </c>
      <c r="AI348" s="5">
        <v>44288</v>
      </c>
      <c r="AJ348" s="4" t="s">
        <v>218</v>
      </c>
    </row>
    <row r="349" spans="1:36" s="4" customFormat="1" x14ac:dyDescent="0.25">
      <c r="A349" s="4">
        <v>2021</v>
      </c>
      <c r="B349" s="5">
        <v>44197</v>
      </c>
      <c r="C349" s="5">
        <v>44286</v>
      </c>
      <c r="D349" s="4" t="s">
        <v>91</v>
      </c>
      <c r="E349" s="4" t="s">
        <v>138</v>
      </c>
      <c r="F349" s="4" t="s">
        <v>957</v>
      </c>
      <c r="G349" s="4" t="s">
        <v>958</v>
      </c>
      <c r="H349" s="4" t="s">
        <v>958</v>
      </c>
      <c r="I349" s="4" t="s">
        <v>959</v>
      </c>
      <c r="J349" s="4" t="s">
        <v>960</v>
      </c>
      <c r="K349" s="4" t="s">
        <v>202</v>
      </c>
      <c r="L349" s="4" t="s">
        <v>101</v>
      </c>
      <c r="M349" s="4" t="s">
        <v>961</v>
      </c>
      <c r="N349" s="4" t="s">
        <v>103</v>
      </c>
      <c r="O349" s="6">
        <v>0</v>
      </c>
      <c r="P349" s="21">
        <v>0</v>
      </c>
      <c r="Q349" s="4" t="s">
        <v>121</v>
      </c>
      <c r="R349" s="5" t="s">
        <v>122</v>
      </c>
      <c r="S349" s="5" t="s">
        <v>122</v>
      </c>
      <c r="T349" s="4" t="s">
        <v>121</v>
      </c>
      <c r="U349" s="5" t="s">
        <v>122</v>
      </c>
      <c r="V349" s="5" t="s">
        <v>293</v>
      </c>
      <c r="W349" s="4" t="str">
        <f t="shared" si="11"/>
        <v>Recaudacion de firmas de las representaciones de los partidos politicos comision contra la violencia politico electoral a las mujeres</v>
      </c>
      <c r="X349" s="5">
        <v>44260</v>
      </c>
      <c r="Y349" s="5">
        <v>44262</v>
      </c>
      <c r="Z349" s="16">
        <v>342</v>
      </c>
      <c r="AA349" s="11">
        <v>283</v>
      </c>
      <c r="AB349" s="11">
        <v>0</v>
      </c>
      <c r="AC349" s="5">
        <f t="shared" si="10"/>
        <v>44262</v>
      </c>
      <c r="AD349" s="8" t="s">
        <v>963</v>
      </c>
      <c r="AE349">
        <v>342</v>
      </c>
      <c r="AF349" s="8" t="s">
        <v>124</v>
      </c>
      <c r="AG349" s="4" t="s">
        <v>125</v>
      </c>
      <c r="AH349" s="5">
        <v>44288</v>
      </c>
      <c r="AI349" s="5">
        <v>44288</v>
      </c>
      <c r="AJ349" s="4" t="s">
        <v>128</v>
      </c>
    </row>
    <row r="350" spans="1:36" s="4" customFormat="1" x14ac:dyDescent="0.25">
      <c r="A350" s="4">
        <v>2021</v>
      </c>
      <c r="B350" s="5">
        <v>44197</v>
      </c>
      <c r="C350" s="5">
        <v>44286</v>
      </c>
      <c r="D350" s="4" t="s">
        <v>91</v>
      </c>
      <c r="E350" s="4" t="s">
        <v>114</v>
      </c>
      <c r="F350" s="4" t="s">
        <v>263</v>
      </c>
      <c r="G350" s="4" t="s">
        <v>263</v>
      </c>
      <c r="H350" s="4" t="s">
        <v>264</v>
      </c>
      <c r="I350" s="4" t="s">
        <v>265</v>
      </c>
      <c r="J350" s="4" t="s">
        <v>266</v>
      </c>
      <c r="K350" s="4" t="s">
        <v>267</v>
      </c>
      <c r="L350" s="4" t="s">
        <v>101</v>
      </c>
      <c r="M350" s="4" t="s">
        <v>964</v>
      </c>
      <c r="N350" s="4" t="s">
        <v>103</v>
      </c>
      <c r="O350" s="6">
        <v>0</v>
      </c>
      <c r="P350" s="21">
        <v>0</v>
      </c>
      <c r="Q350" s="4" t="s">
        <v>121</v>
      </c>
      <c r="R350" s="5" t="s">
        <v>122</v>
      </c>
      <c r="S350" s="5" t="s">
        <v>122</v>
      </c>
      <c r="T350" s="4" t="s">
        <v>121</v>
      </c>
      <c r="U350" s="5" t="s">
        <v>122</v>
      </c>
      <c r="V350" s="5" t="s">
        <v>145</v>
      </c>
      <c r="W350" s="4" t="str">
        <f t="shared" si="11"/>
        <v>Asistir a reunion de trabajo regionalizada de consejos distritales y municipales y con integrantes de la comision de capacitacion y organización electoral</v>
      </c>
      <c r="X350" s="5">
        <v>44265</v>
      </c>
      <c r="Y350" s="5">
        <v>44265</v>
      </c>
      <c r="Z350" s="16">
        <v>343</v>
      </c>
      <c r="AA350" s="11">
        <v>66</v>
      </c>
      <c r="AB350" s="11">
        <v>0</v>
      </c>
      <c r="AC350" s="5">
        <f t="shared" si="10"/>
        <v>44265</v>
      </c>
      <c r="AE350">
        <v>343</v>
      </c>
      <c r="AF350" s="8" t="s">
        <v>124</v>
      </c>
      <c r="AG350" s="4" t="s">
        <v>125</v>
      </c>
      <c r="AH350" s="5">
        <v>44288</v>
      </c>
      <c r="AI350" s="5">
        <v>44288</v>
      </c>
      <c r="AJ350" s="4" t="s">
        <v>126</v>
      </c>
    </row>
    <row r="351" spans="1:36" s="4" customFormat="1" x14ac:dyDescent="0.25">
      <c r="A351" s="4">
        <v>2021</v>
      </c>
      <c r="B351" s="5">
        <v>44197</v>
      </c>
      <c r="C351" s="5">
        <v>44286</v>
      </c>
      <c r="D351" s="4" t="s">
        <v>91</v>
      </c>
      <c r="E351" s="4" t="s">
        <v>138</v>
      </c>
      <c r="F351" s="4" t="s">
        <v>139</v>
      </c>
      <c r="G351" s="4" t="s">
        <v>139</v>
      </c>
      <c r="H351" s="4" t="s">
        <v>140</v>
      </c>
      <c r="I351" s="4" t="s">
        <v>141</v>
      </c>
      <c r="J351" s="4" t="s">
        <v>142</v>
      </c>
      <c r="K351" s="4" t="s">
        <v>143</v>
      </c>
      <c r="L351" s="4" t="s">
        <v>101</v>
      </c>
      <c r="M351" s="4" t="s">
        <v>965</v>
      </c>
      <c r="N351" s="4" t="s">
        <v>103</v>
      </c>
      <c r="O351" s="6">
        <v>0</v>
      </c>
      <c r="P351" s="21">
        <v>0</v>
      </c>
      <c r="Q351" s="4" t="s">
        <v>121</v>
      </c>
      <c r="R351" s="5" t="s">
        <v>122</v>
      </c>
      <c r="S351" s="5" t="s">
        <v>122</v>
      </c>
      <c r="T351" s="4" t="s">
        <v>121</v>
      </c>
      <c r="U351" s="5" t="s">
        <v>122</v>
      </c>
      <c r="V351" s="5" t="s">
        <v>966</v>
      </c>
      <c r="W351" s="4" t="str">
        <f t="shared" si="11"/>
        <v>Peaje para realizar notificaciones los dias 25,26 de febrero y 1,2,3,4 y 5 de marzo del 2021</v>
      </c>
      <c r="X351" s="5">
        <v>44252</v>
      </c>
      <c r="Y351" s="5">
        <v>44260</v>
      </c>
      <c r="Z351" s="16">
        <v>344</v>
      </c>
      <c r="AA351" s="11">
        <v>494</v>
      </c>
      <c r="AB351" s="11">
        <v>0</v>
      </c>
      <c r="AC351" s="5">
        <f t="shared" si="10"/>
        <v>44260</v>
      </c>
      <c r="AE351">
        <v>344</v>
      </c>
      <c r="AF351" s="8" t="s">
        <v>124</v>
      </c>
      <c r="AG351" s="4" t="s">
        <v>125</v>
      </c>
      <c r="AH351" s="5">
        <v>44288</v>
      </c>
      <c r="AI351" s="5">
        <v>44288</v>
      </c>
      <c r="AJ351" s="4" t="s">
        <v>126</v>
      </c>
    </row>
    <row r="352" spans="1:36" s="4" customFormat="1" x14ac:dyDescent="0.25">
      <c r="A352" s="4">
        <v>2021</v>
      </c>
      <c r="B352" s="5">
        <v>44197</v>
      </c>
      <c r="C352" s="5">
        <v>44286</v>
      </c>
      <c r="D352" s="4" t="s">
        <v>91</v>
      </c>
      <c r="E352" s="4" t="s">
        <v>138</v>
      </c>
      <c r="F352" s="4" t="s">
        <v>157</v>
      </c>
      <c r="G352" s="4" t="s">
        <v>157</v>
      </c>
      <c r="H352" s="4" t="s">
        <v>140</v>
      </c>
      <c r="I352" s="4" t="s">
        <v>158</v>
      </c>
      <c r="J352" s="4" t="s">
        <v>159</v>
      </c>
      <c r="K352" s="4" t="s">
        <v>160</v>
      </c>
      <c r="L352" s="4" t="s">
        <v>101</v>
      </c>
      <c r="M352" s="4" t="s">
        <v>967</v>
      </c>
      <c r="N352" s="4" t="s">
        <v>103</v>
      </c>
      <c r="O352" s="6">
        <v>0</v>
      </c>
      <c r="P352" s="21">
        <v>0</v>
      </c>
      <c r="Q352" s="4" t="s">
        <v>121</v>
      </c>
      <c r="R352" s="5" t="s">
        <v>122</v>
      </c>
      <c r="S352" s="5" t="s">
        <v>122</v>
      </c>
      <c r="T352" s="4" t="s">
        <v>121</v>
      </c>
      <c r="U352" s="5" t="s">
        <v>122</v>
      </c>
      <c r="V352" s="5" t="s">
        <v>276</v>
      </c>
      <c r="W352" s="4" t="str">
        <f t="shared" si="11"/>
        <v>Peaje para realizar notificaciones los dias  1,2,3,4 y 5 de marzo del 2021</v>
      </c>
      <c r="X352" s="5">
        <v>44256</v>
      </c>
      <c r="Y352" s="5">
        <v>44260</v>
      </c>
      <c r="Z352" s="16">
        <v>345</v>
      </c>
      <c r="AA352" s="11">
        <v>840</v>
      </c>
      <c r="AB352" s="11">
        <v>0</v>
      </c>
      <c r="AC352" s="5">
        <f t="shared" si="10"/>
        <v>44260</v>
      </c>
      <c r="AE352">
        <v>345</v>
      </c>
      <c r="AF352" s="8" t="s">
        <v>124</v>
      </c>
      <c r="AG352" s="4" t="s">
        <v>125</v>
      </c>
      <c r="AH352" s="5">
        <v>44288</v>
      </c>
      <c r="AI352" s="5">
        <v>44288</v>
      </c>
      <c r="AJ352" s="4" t="s">
        <v>126</v>
      </c>
    </row>
    <row r="353" spans="1:36" s="4" customFormat="1" x14ac:dyDescent="0.25">
      <c r="A353" s="4">
        <v>2021</v>
      </c>
      <c r="B353" s="5">
        <v>44197</v>
      </c>
      <c r="C353" s="5">
        <v>44286</v>
      </c>
      <c r="D353" s="4" t="s">
        <v>91</v>
      </c>
      <c r="E353" s="4" t="s">
        <v>138</v>
      </c>
      <c r="F353" s="4" t="s">
        <v>938</v>
      </c>
      <c r="G353" s="4" t="s">
        <v>938</v>
      </c>
      <c r="H353" s="4" t="s">
        <v>968</v>
      </c>
      <c r="I353" s="4" t="s">
        <v>969</v>
      </c>
      <c r="J353" s="4" t="s">
        <v>970</v>
      </c>
      <c r="K353" s="4" t="s">
        <v>971</v>
      </c>
      <c r="L353" s="4" t="s">
        <v>101</v>
      </c>
      <c r="M353" s="4" t="s">
        <v>972</v>
      </c>
      <c r="N353" s="4" t="s">
        <v>103</v>
      </c>
      <c r="O353" s="6">
        <v>0</v>
      </c>
      <c r="P353" s="21">
        <v>0</v>
      </c>
      <c r="Q353" s="4" t="s">
        <v>121</v>
      </c>
      <c r="R353" s="5" t="s">
        <v>122</v>
      </c>
      <c r="S353" s="5" t="s">
        <v>122</v>
      </c>
      <c r="T353" s="4" t="s">
        <v>121</v>
      </c>
      <c r="U353" s="5" t="s">
        <v>122</v>
      </c>
      <c r="V353" s="5" t="s">
        <v>392</v>
      </c>
      <c r="W353" s="4" t="str">
        <f t="shared" si="11"/>
        <v>Revision de instalacioners en los municipios de irapuato y yuriria</v>
      </c>
      <c r="X353" s="5">
        <v>44258</v>
      </c>
      <c r="Y353" s="5">
        <v>44258</v>
      </c>
      <c r="Z353" s="16">
        <v>346</v>
      </c>
      <c r="AA353" s="11">
        <v>362</v>
      </c>
      <c r="AB353" s="11">
        <v>0</v>
      </c>
      <c r="AC353" s="5">
        <f t="shared" si="10"/>
        <v>44258</v>
      </c>
      <c r="AE353">
        <v>346</v>
      </c>
      <c r="AF353" s="8" t="s">
        <v>124</v>
      </c>
      <c r="AG353" s="4" t="s">
        <v>125</v>
      </c>
      <c r="AH353" s="5">
        <v>44288</v>
      </c>
      <c r="AI353" s="5">
        <v>44288</v>
      </c>
      <c r="AJ353" s="4" t="s">
        <v>126</v>
      </c>
    </row>
    <row r="354" spans="1:36" s="4" customFormat="1" x14ac:dyDescent="0.25">
      <c r="A354" s="4">
        <v>2021</v>
      </c>
      <c r="B354" s="5">
        <v>44197</v>
      </c>
      <c r="C354" s="5">
        <v>44286</v>
      </c>
      <c r="D354" s="4" t="s">
        <v>91</v>
      </c>
      <c r="E354" s="4" t="s">
        <v>129</v>
      </c>
      <c r="F354" s="4" t="s">
        <v>810</v>
      </c>
      <c r="G354" s="4" t="s">
        <v>810</v>
      </c>
      <c r="H354" s="4" t="s">
        <v>811</v>
      </c>
      <c r="I354" s="4" t="s">
        <v>671</v>
      </c>
      <c r="J354" s="4" t="s">
        <v>672</v>
      </c>
      <c r="K354" s="4" t="s">
        <v>354</v>
      </c>
      <c r="L354" s="4" t="s">
        <v>101</v>
      </c>
      <c r="M354" s="4" t="s">
        <v>972</v>
      </c>
      <c r="N354" s="4" t="s">
        <v>103</v>
      </c>
      <c r="O354" s="6">
        <v>0</v>
      </c>
      <c r="P354" s="21">
        <v>0</v>
      </c>
      <c r="Q354" s="4" t="s">
        <v>121</v>
      </c>
      <c r="R354" s="5" t="s">
        <v>122</v>
      </c>
      <c r="S354" s="5" t="s">
        <v>122</v>
      </c>
      <c r="T354" s="4" t="s">
        <v>121</v>
      </c>
      <c r="U354" s="5" t="s">
        <v>122</v>
      </c>
      <c r="V354" s="5" t="s">
        <v>392</v>
      </c>
      <c r="W354" s="4" t="str">
        <f t="shared" si="11"/>
        <v>Revision de instalacioners en los municipios de irapuato y yuriria</v>
      </c>
      <c r="X354" s="5">
        <v>44258</v>
      </c>
      <c r="Y354" s="5">
        <v>44258</v>
      </c>
      <c r="Z354" s="16">
        <v>347</v>
      </c>
      <c r="AA354" s="11">
        <v>362</v>
      </c>
      <c r="AB354" s="11">
        <v>0</v>
      </c>
      <c r="AC354" s="5">
        <f t="shared" si="10"/>
        <v>44258</v>
      </c>
      <c r="AE354">
        <v>347</v>
      </c>
      <c r="AF354" s="8" t="s">
        <v>124</v>
      </c>
      <c r="AG354" s="4" t="s">
        <v>125</v>
      </c>
      <c r="AH354" s="5">
        <v>44288</v>
      </c>
      <c r="AI354" s="5">
        <v>44288</v>
      </c>
      <c r="AJ354" s="4" t="s">
        <v>126</v>
      </c>
    </row>
    <row r="355" spans="1:36" s="4" customFormat="1" x14ac:dyDescent="0.25">
      <c r="A355" s="4">
        <v>2021</v>
      </c>
      <c r="B355" s="5">
        <v>44197</v>
      </c>
      <c r="C355" s="5">
        <v>44286</v>
      </c>
      <c r="D355" s="4" t="s">
        <v>91</v>
      </c>
      <c r="E355" s="4" t="s">
        <v>138</v>
      </c>
      <c r="F355" s="4" t="s">
        <v>139</v>
      </c>
      <c r="G355" s="4" t="s">
        <v>139</v>
      </c>
      <c r="H355" s="4" t="s">
        <v>140</v>
      </c>
      <c r="I355" s="4" t="s">
        <v>141</v>
      </c>
      <c r="J355" s="4" t="s">
        <v>142</v>
      </c>
      <c r="K355" s="4" t="s">
        <v>143</v>
      </c>
      <c r="L355" s="4" t="s">
        <v>101</v>
      </c>
      <c r="M355" s="4" t="s">
        <v>973</v>
      </c>
      <c r="N355" s="4" t="s">
        <v>103</v>
      </c>
      <c r="O355" s="6">
        <v>0</v>
      </c>
      <c r="P355" s="21">
        <v>0</v>
      </c>
      <c r="Q355" s="4" t="s">
        <v>121</v>
      </c>
      <c r="R355" s="5" t="s">
        <v>122</v>
      </c>
      <c r="S355" s="5" t="s">
        <v>122</v>
      </c>
      <c r="T355" s="4" t="s">
        <v>121</v>
      </c>
      <c r="U355" s="5" t="s">
        <v>122</v>
      </c>
      <c r="V355" s="5" t="s">
        <v>145</v>
      </c>
      <c r="W355" s="4" t="str">
        <f t="shared" si="11"/>
        <v>Practicar notificaciones a la ciudad de san felipe,salvatierra y leon el dia 25 y 26 de febrero y 1,2,3,4,5 de marzo</v>
      </c>
      <c r="X355" s="5">
        <v>44252</v>
      </c>
      <c r="Y355" s="5">
        <v>44260</v>
      </c>
      <c r="Z355" s="16">
        <v>348</v>
      </c>
      <c r="AA355" s="11">
        <v>1050</v>
      </c>
      <c r="AB355" s="11">
        <v>0</v>
      </c>
      <c r="AC355" s="5">
        <f t="shared" si="10"/>
        <v>44260</v>
      </c>
      <c r="AD355" s="8" t="s">
        <v>974</v>
      </c>
      <c r="AE355">
        <v>348</v>
      </c>
      <c r="AF355" s="8" t="s">
        <v>124</v>
      </c>
      <c r="AG355" s="4" t="s">
        <v>125</v>
      </c>
      <c r="AH355" s="5">
        <v>44288</v>
      </c>
      <c r="AI355" s="5">
        <v>44288</v>
      </c>
      <c r="AJ355" s="4" t="s">
        <v>128</v>
      </c>
    </row>
    <row r="356" spans="1:36" s="4" customFormat="1" x14ac:dyDescent="0.25">
      <c r="A356" s="4">
        <v>2021</v>
      </c>
      <c r="B356" s="5">
        <v>44197</v>
      </c>
      <c r="C356" s="5">
        <v>44286</v>
      </c>
      <c r="D356" s="4" t="s">
        <v>91</v>
      </c>
      <c r="E356" s="4" t="s">
        <v>138</v>
      </c>
      <c r="F356" s="4" t="s">
        <v>157</v>
      </c>
      <c r="G356" s="4" t="s">
        <v>157</v>
      </c>
      <c r="H356" s="4" t="s">
        <v>140</v>
      </c>
      <c r="I356" s="4" t="s">
        <v>158</v>
      </c>
      <c r="J356" s="4" t="s">
        <v>159</v>
      </c>
      <c r="K356" s="4" t="s">
        <v>160</v>
      </c>
      <c r="L356" s="4" t="s">
        <v>101</v>
      </c>
      <c r="M356" s="4" t="s">
        <v>975</v>
      </c>
      <c r="N356" s="4" t="s">
        <v>103</v>
      </c>
      <c r="O356" s="6">
        <v>0</v>
      </c>
      <c r="P356" s="21">
        <v>0</v>
      </c>
      <c r="Q356" s="4" t="s">
        <v>121</v>
      </c>
      <c r="R356" s="5" t="s">
        <v>122</v>
      </c>
      <c r="S356" s="5" t="s">
        <v>122</v>
      </c>
      <c r="T356" s="4" t="s">
        <v>121</v>
      </c>
      <c r="U356" s="5" t="s">
        <v>122</v>
      </c>
      <c r="V356" s="5" t="s">
        <v>276</v>
      </c>
      <c r="W356" s="4" t="str">
        <f t="shared" si="11"/>
        <v>Diligencia para notificaciones</v>
      </c>
      <c r="X356" s="5">
        <v>44256</v>
      </c>
      <c r="Y356" s="5">
        <v>44260</v>
      </c>
      <c r="Z356" s="16">
        <v>349</v>
      </c>
      <c r="AA356" s="11">
        <v>750</v>
      </c>
      <c r="AB356" s="11">
        <v>0</v>
      </c>
      <c r="AC356" s="5">
        <f t="shared" si="10"/>
        <v>44260</v>
      </c>
      <c r="AD356" s="8" t="s">
        <v>976</v>
      </c>
      <c r="AE356">
        <v>349</v>
      </c>
      <c r="AF356" s="8" t="s">
        <v>124</v>
      </c>
      <c r="AG356" s="4" t="s">
        <v>125</v>
      </c>
      <c r="AH356" s="5">
        <v>44288</v>
      </c>
      <c r="AI356" s="5">
        <v>44288</v>
      </c>
      <c r="AJ356" s="4" t="s">
        <v>128</v>
      </c>
    </row>
    <row r="357" spans="1:36" s="4" customFormat="1" x14ac:dyDescent="0.25">
      <c r="A357" s="4">
        <v>2021</v>
      </c>
      <c r="B357" s="5">
        <v>44197</v>
      </c>
      <c r="C357" s="5">
        <v>44286</v>
      </c>
      <c r="D357" s="4" t="s">
        <v>91</v>
      </c>
      <c r="E357" s="4" t="s">
        <v>138</v>
      </c>
      <c r="F357" s="4" t="s">
        <v>164</v>
      </c>
      <c r="G357" s="4" t="s">
        <v>164</v>
      </c>
      <c r="H357" s="4" t="s">
        <v>125</v>
      </c>
      <c r="I357" s="4" t="s">
        <v>165</v>
      </c>
      <c r="J357" s="4" t="s">
        <v>166</v>
      </c>
      <c r="K357" s="4" t="s">
        <v>167</v>
      </c>
      <c r="L357" s="4" t="s">
        <v>101</v>
      </c>
      <c r="M357" s="4" t="s">
        <v>977</v>
      </c>
      <c r="N357" s="4" t="s">
        <v>103</v>
      </c>
      <c r="O357" s="6">
        <v>0</v>
      </c>
      <c r="P357" s="21">
        <v>0</v>
      </c>
      <c r="Q357" s="4" t="s">
        <v>121</v>
      </c>
      <c r="R357" s="5" t="s">
        <v>122</v>
      </c>
      <c r="S357" s="5" t="s">
        <v>122</v>
      </c>
      <c r="T357" s="4" t="s">
        <v>121</v>
      </c>
      <c r="U357" s="5" t="s">
        <v>122</v>
      </c>
      <c r="V357" s="5" t="s">
        <v>145</v>
      </c>
      <c r="W357" s="4" t="str">
        <f t="shared" si="11"/>
        <v>Entrega de oficios tv4,puerto interior,cfce,forum cultural</v>
      </c>
      <c r="X357" s="5">
        <v>44273</v>
      </c>
      <c r="Y357" s="5">
        <v>44273</v>
      </c>
      <c r="Z357" s="16">
        <v>350</v>
      </c>
      <c r="AA357" s="11">
        <v>150</v>
      </c>
      <c r="AB357" s="11">
        <v>0</v>
      </c>
      <c r="AC357" s="5">
        <f t="shared" si="10"/>
        <v>44273</v>
      </c>
      <c r="AD357" s="8" t="s">
        <v>978</v>
      </c>
      <c r="AE357">
        <v>350</v>
      </c>
      <c r="AF357" s="8" t="s">
        <v>124</v>
      </c>
      <c r="AG357" s="4" t="s">
        <v>125</v>
      </c>
      <c r="AH357" s="5">
        <v>44288</v>
      </c>
      <c r="AI357" s="5">
        <v>44288</v>
      </c>
      <c r="AJ357" s="4" t="s">
        <v>128</v>
      </c>
    </row>
    <row r="358" spans="1:36" s="4" customFormat="1" x14ac:dyDescent="0.25">
      <c r="A358" s="4">
        <v>2021</v>
      </c>
      <c r="B358" s="5">
        <v>44197</v>
      </c>
      <c r="C358" s="5">
        <v>44286</v>
      </c>
      <c r="D358" s="4" t="s">
        <v>91</v>
      </c>
      <c r="E358" s="4" t="s">
        <v>138</v>
      </c>
      <c r="F358" s="4" t="s">
        <v>164</v>
      </c>
      <c r="G358" s="4" t="s">
        <v>164</v>
      </c>
      <c r="H358" s="4" t="s">
        <v>125</v>
      </c>
      <c r="I358" s="4" t="s">
        <v>240</v>
      </c>
      <c r="J358" s="4" t="s">
        <v>241</v>
      </c>
      <c r="K358" s="4" t="s">
        <v>242</v>
      </c>
      <c r="L358" s="4" t="s">
        <v>101</v>
      </c>
      <c r="M358" s="4" t="s">
        <v>979</v>
      </c>
      <c r="N358" s="4" t="s">
        <v>103</v>
      </c>
      <c r="O358" s="6">
        <v>0</v>
      </c>
      <c r="P358" s="21">
        <v>0</v>
      </c>
      <c r="Q358" s="4" t="s">
        <v>121</v>
      </c>
      <c r="R358" s="5" t="s">
        <v>122</v>
      </c>
      <c r="S358" s="5" t="s">
        <v>122</v>
      </c>
      <c r="T358" s="4" t="s">
        <v>121</v>
      </c>
      <c r="U358" s="5" t="s">
        <v>122</v>
      </c>
      <c r="V358" s="5" t="s">
        <v>145</v>
      </c>
      <c r="W358" s="4" t="str">
        <f t="shared" si="11"/>
        <v>Entrega de varios oficios</v>
      </c>
      <c r="X358" s="5">
        <v>44274</v>
      </c>
      <c r="Y358" s="5">
        <v>44274</v>
      </c>
      <c r="Z358" s="16">
        <v>351</v>
      </c>
      <c r="AA358" s="11">
        <v>150</v>
      </c>
      <c r="AB358" s="11">
        <v>0</v>
      </c>
      <c r="AC358" s="5">
        <f t="shared" si="10"/>
        <v>44274</v>
      </c>
      <c r="AD358" s="8" t="s">
        <v>980</v>
      </c>
      <c r="AE358">
        <v>351</v>
      </c>
      <c r="AF358" s="8" t="s">
        <v>124</v>
      </c>
      <c r="AG358" s="4" t="s">
        <v>125</v>
      </c>
      <c r="AH358" s="5">
        <v>44288</v>
      </c>
      <c r="AI358" s="5">
        <v>44288</v>
      </c>
      <c r="AJ358" s="4" t="s">
        <v>128</v>
      </c>
    </row>
    <row r="359" spans="1:36" s="4" customFormat="1" x14ac:dyDescent="0.25">
      <c r="A359" s="4">
        <v>2021</v>
      </c>
      <c r="B359" s="5">
        <v>44197</v>
      </c>
      <c r="C359" s="5">
        <v>44286</v>
      </c>
      <c r="D359" s="4" t="s">
        <v>91</v>
      </c>
      <c r="E359" s="4" t="s">
        <v>138</v>
      </c>
      <c r="F359" s="4" t="s">
        <v>429</v>
      </c>
      <c r="G359" s="4" t="s">
        <v>429</v>
      </c>
      <c r="H359" s="4" t="s">
        <v>125</v>
      </c>
      <c r="I359" s="4" t="s">
        <v>858</v>
      </c>
      <c r="J359" s="4" t="s">
        <v>859</v>
      </c>
      <c r="K359" s="4" t="s">
        <v>149</v>
      </c>
      <c r="L359" s="4" t="s">
        <v>101</v>
      </c>
      <c r="M359" s="4" t="s">
        <v>981</v>
      </c>
      <c r="N359" s="4" t="s">
        <v>103</v>
      </c>
      <c r="O359" s="6">
        <v>0</v>
      </c>
      <c r="P359" s="21">
        <v>0</v>
      </c>
      <c r="Q359" s="4" t="s">
        <v>121</v>
      </c>
      <c r="R359" s="5" t="s">
        <v>122</v>
      </c>
      <c r="S359" s="5" t="s">
        <v>122</v>
      </c>
      <c r="T359" s="4" t="s">
        <v>121</v>
      </c>
      <c r="U359" s="5" t="s">
        <v>122</v>
      </c>
      <c r="V359" s="5" t="s">
        <v>406</v>
      </c>
      <c r="W359" s="4" t="str">
        <f t="shared" si="11"/>
        <v>Entrega de mobiliario a junta ejecutiva de salamanca</v>
      </c>
      <c r="X359" s="5">
        <v>44252</v>
      </c>
      <c r="Y359" s="5">
        <v>44252</v>
      </c>
      <c r="Z359" s="16">
        <v>352</v>
      </c>
      <c r="AA359" s="11">
        <v>150</v>
      </c>
      <c r="AB359" s="11">
        <v>0</v>
      </c>
      <c r="AC359" s="5">
        <f t="shared" si="10"/>
        <v>44252</v>
      </c>
      <c r="AD359" s="8" t="s">
        <v>982</v>
      </c>
      <c r="AE359">
        <v>352</v>
      </c>
      <c r="AF359" s="8" t="s">
        <v>124</v>
      </c>
      <c r="AG359" s="4" t="s">
        <v>125</v>
      </c>
      <c r="AH359" s="5">
        <v>44288</v>
      </c>
      <c r="AI359" s="5">
        <v>44288</v>
      </c>
      <c r="AJ359" s="4" t="s">
        <v>128</v>
      </c>
    </row>
    <row r="360" spans="1:36" s="4" customFormat="1" x14ac:dyDescent="0.25">
      <c r="A360" s="4">
        <v>2021</v>
      </c>
      <c r="B360" s="5">
        <v>44197</v>
      </c>
      <c r="C360" s="5">
        <v>44286</v>
      </c>
      <c r="D360" s="4" t="s">
        <v>91</v>
      </c>
      <c r="E360" s="4" t="s">
        <v>138</v>
      </c>
      <c r="F360" s="4" t="s">
        <v>429</v>
      </c>
      <c r="G360" s="4" t="s">
        <v>429</v>
      </c>
      <c r="H360" s="4" t="s">
        <v>125</v>
      </c>
      <c r="I360" s="4" t="s">
        <v>862</v>
      </c>
      <c r="J360" s="4" t="s">
        <v>863</v>
      </c>
      <c r="K360" s="4" t="s">
        <v>242</v>
      </c>
      <c r="L360" s="4" t="s">
        <v>101</v>
      </c>
      <c r="M360" s="4" t="s">
        <v>981</v>
      </c>
      <c r="N360" s="4" t="s">
        <v>103</v>
      </c>
      <c r="O360" s="6">
        <v>0</v>
      </c>
      <c r="P360" s="21">
        <v>0</v>
      </c>
      <c r="Q360" s="4" t="s">
        <v>121</v>
      </c>
      <c r="R360" s="5" t="s">
        <v>122</v>
      </c>
      <c r="S360" s="5" t="s">
        <v>122</v>
      </c>
      <c r="T360" s="4" t="s">
        <v>121</v>
      </c>
      <c r="U360" s="5" t="s">
        <v>122</v>
      </c>
      <c r="V360" s="5" t="s">
        <v>406</v>
      </c>
      <c r="W360" s="4" t="str">
        <f t="shared" si="11"/>
        <v>Entrega de mobiliario a junta ejecutiva de salamanca</v>
      </c>
      <c r="X360" s="5">
        <v>44252</v>
      </c>
      <c r="Y360" s="5">
        <v>44252</v>
      </c>
      <c r="Z360" s="16">
        <v>353</v>
      </c>
      <c r="AA360" s="11">
        <v>150</v>
      </c>
      <c r="AB360" s="11">
        <v>0</v>
      </c>
      <c r="AC360" s="5">
        <f t="shared" si="10"/>
        <v>44252</v>
      </c>
      <c r="AD360" s="8" t="s">
        <v>983</v>
      </c>
      <c r="AE360">
        <v>353</v>
      </c>
      <c r="AF360" s="8" t="s">
        <v>124</v>
      </c>
      <c r="AG360" s="4" t="s">
        <v>125</v>
      </c>
      <c r="AH360" s="5">
        <v>44288</v>
      </c>
      <c r="AI360" s="5">
        <v>44288</v>
      </c>
      <c r="AJ360" s="4" t="s">
        <v>128</v>
      </c>
    </row>
    <row r="361" spans="1:36" s="4" customFormat="1" x14ac:dyDescent="0.25">
      <c r="A361" s="4">
        <v>2021</v>
      </c>
      <c r="B361" s="5">
        <v>44197</v>
      </c>
      <c r="C361" s="5">
        <v>44286</v>
      </c>
      <c r="D361" s="4" t="s">
        <v>91</v>
      </c>
      <c r="E361" s="4" t="s">
        <v>138</v>
      </c>
      <c r="F361" s="4" t="s">
        <v>222</v>
      </c>
      <c r="G361" s="4" t="s">
        <v>222</v>
      </c>
      <c r="H361" s="4" t="s">
        <v>984</v>
      </c>
      <c r="I361" s="4" t="s">
        <v>985</v>
      </c>
      <c r="J361" s="4" t="s">
        <v>344</v>
      </c>
      <c r="K361" s="4" t="s">
        <v>986</v>
      </c>
      <c r="L361" s="4" t="s">
        <v>101</v>
      </c>
      <c r="M361" s="4" t="s">
        <v>987</v>
      </c>
      <c r="N361" s="4" t="s">
        <v>103</v>
      </c>
      <c r="O361" s="6">
        <v>0</v>
      </c>
      <c r="P361" s="21">
        <v>0</v>
      </c>
      <c r="Q361" s="4" t="s">
        <v>121</v>
      </c>
      <c r="R361" s="5" t="s">
        <v>122</v>
      </c>
      <c r="S361" s="5" t="s">
        <v>228</v>
      </c>
      <c r="T361" s="4" t="s">
        <v>121</v>
      </c>
      <c r="U361" s="5" t="s">
        <v>122</v>
      </c>
      <c r="V361" s="5" t="s">
        <v>228</v>
      </c>
      <c r="W361" s="4" t="str">
        <f t="shared" si="11"/>
        <v>Pago de servicio de taxi, para realizar compras del gasto de cafeteria para la secion de capacitacion para la sustanciacion de procedimientos especiales</v>
      </c>
      <c r="X361" s="5">
        <v>44246</v>
      </c>
      <c r="Y361" s="5">
        <v>44246</v>
      </c>
      <c r="Z361" s="16">
        <v>354</v>
      </c>
      <c r="AA361" s="11">
        <v>100</v>
      </c>
      <c r="AB361" s="11">
        <v>0</v>
      </c>
      <c r="AC361" s="5">
        <f t="shared" si="10"/>
        <v>44246</v>
      </c>
      <c r="AE361">
        <v>354</v>
      </c>
      <c r="AF361" s="8" t="s">
        <v>124</v>
      </c>
      <c r="AG361" s="4" t="s">
        <v>125</v>
      </c>
      <c r="AH361" s="5">
        <v>44288</v>
      </c>
      <c r="AI361" s="5">
        <v>44288</v>
      </c>
      <c r="AJ361" s="4" t="s">
        <v>126</v>
      </c>
    </row>
    <row r="362" spans="1:36" s="4" customFormat="1" x14ac:dyDescent="0.25">
      <c r="A362" s="4">
        <v>2021</v>
      </c>
      <c r="B362" s="5">
        <v>44197</v>
      </c>
      <c r="C362" s="5">
        <v>44286</v>
      </c>
      <c r="D362" s="4" t="s">
        <v>91</v>
      </c>
      <c r="E362" s="4" t="s">
        <v>129</v>
      </c>
      <c r="F362" s="4" t="s">
        <v>130</v>
      </c>
      <c r="G362" s="4" t="s">
        <v>130</v>
      </c>
      <c r="H362" s="4" t="s">
        <v>174</v>
      </c>
      <c r="I362" s="4" t="s">
        <v>929</v>
      </c>
      <c r="J362" s="4" t="s">
        <v>356</v>
      </c>
      <c r="K362" s="4" t="s">
        <v>930</v>
      </c>
      <c r="L362" s="4" t="s">
        <v>101</v>
      </c>
      <c r="M362" s="4" t="s">
        <v>988</v>
      </c>
      <c r="N362" s="4" t="s">
        <v>103</v>
      </c>
      <c r="O362" s="6">
        <v>0</v>
      </c>
      <c r="P362" s="21">
        <v>0</v>
      </c>
      <c r="Q362" s="4" t="s">
        <v>121</v>
      </c>
      <c r="R362" s="5" t="s">
        <v>122</v>
      </c>
      <c r="S362" s="5" t="s">
        <v>228</v>
      </c>
      <c r="T362" s="4" t="s">
        <v>121</v>
      </c>
      <c r="U362" s="5" t="s">
        <v>122</v>
      </c>
      <c r="V362" s="5" t="s">
        <v>179</v>
      </c>
      <c r="W362" s="4" t="str">
        <f t="shared" si="11"/>
        <v>Viaticos para acudir al consejo municipal de tarimoro a entregar posters del oic</v>
      </c>
      <c r="X362" s="5">
        <v>44230</v>
      </c>
      <c r="Y362" s="5">
        <v>44230</v>
      </c>
      <c r="Z362" s="16">
        <v>355</v>
      </c>
      <c r="AA362" s="11">
        <v>232</v>
      </c>
      <c r="AB362" s="11">
        <v>0</v>
      </c>
      <c r="AC362" s="5">
        <f t="shared" si="10"/>
        <v>44230</v>
      </c>
      <c r="AD362" s="8" t="s">
        <v>989</v>
      </c>
      <c r="AE362">
        <v>355</v>
      </c>
      <c r="AF362" s="8" t="s">
        <v>124</v>
      </c>
      <c r="AG362" s="4" t="s">
        <v>125</v>
      </c>
      <c r="AH362" s="5">
        <v>44288</v>
      </c>
      <c r="AI362" s="5">
        <v>44288</v>
      </c>
      <c r="AJ362" s="4" t="s">
        <v>128</v>
      </c>
    </row>
    <row r="363" spans="1:36" s="4" customFormat="1" x14ac:dyDescent="0.25">
      <c r="A363" s="4">
        <v>2021</v>
      </c>
      <c r="B363" s="5">
        <v>44197</v>
      </c>
      <c r="C363" s="5">
        <v>44286</v>
      </c>
      <c r="D363" s="4" t="s">
        <v>91</v>
      </c>
      <c r="E363" s="4" t="s">
        <v>129</v>
      </c>
      <c r="F363" s="4" t="s">
        <v>130</v>
      </c>
      <c r="G363" s="4" t="s">
        <v>130</v>
      </c>
      <c r="H363" s="4" t="s">
        <v>174</v>
      </c>
      <c r="I363" s="4" t="s">
        <v>929</v>
      </c>
      <c r="J363" s="4" t="s">
        <v>356</v>
      </c>
      <c r="K363" s="4" t="s">
        <v>930</v>
      </c>
      <c r="L363" s="4" t="s">
        <v>101</v>
      </c>
      <c r="M363" s="4" t="s">
        <v>990</v>
      </c>
      <c r="N363" s="4" t="s">
        <v>103</v>
      </c>
      <c r="O363" s="6">
        <v>0</v>
      </c>
      <c r="P363" s="21">
        <v>0</v>
      </c>
      <c r="Q363" s="4" t="s">
        <v>121</v>
      </c>
      <c r="R363" s="5" t="s">
        <v>122</v>
      </c>
      <c r="S363" s="5" t="s">
        <v>228</v>
      </c>
      <c r="T363" s="4" t="s">
        <v>121</v>
      </c>
      <c r="U363" s="5" t="s">
        <v>122</v>
      </c>
      <c r="V363" s="5" t="s">
        <v>179</v>
      </c>
      <c r="W363" s="4" t="str">
        <f t="shared" si="11"/>
        <v>Entrega de tinta,para el conteo y sellado de boletas en tarimoro</v>
      </c>
      <c r="X363" s="5">
        <v>44246</v>
      </c>
      <c r="Y363" s="5">
        <v>44246</v>
      </c>
      <c r="Z363" s="16">
        <v>356</v>
      </c>
      <c r="AA363" s="11">
        <v>231</v>
      </c>
      <c r="AB363" s="11">
        <v>0</v>
      </c>
      <c r="AC363" s="5">
        <f t="shared" si="10"/>
        <v>44246</v>
      </c>
      <c r="AD363" s="8" t="s">
        <v>991</v>
      </c>
      <c r="AE363">
        <v>356</v>
      </c>
      <c r="AF363" s="8" t="s">
        <v>124</v>
      </c>
      <c r="AG363" s="4" t="s">
        <v>125</v>
      </c>
      <c r="AH363" s="5">
        <v>44288</v>
      </c>
      <c r="AI363" s="5">
        <v>44288</v>
      </c>
      <c r="AJ363" s="4" t="s">
        <v>128</v>
      </c>
    </row>
    <row r="364" spans="1:36" s="4" customFormat="1" x14ac:dyDescent="0.25">
      <c r="A364" s="4">
        <v>2021</v>
      </c>
      <c r="B364" s="5">
        <v>44197</v>
      </c>
      <c r="C364" s="5">
        <v>44286</v>
      </c>
      <c r="D364" s="4" t="s">
        <v>91</v>
      </c>
      <c r="E364" s="4" t="s">
        <v>138</v>
      </c>
      <c r="F364" s="4" t="s">
        <v>756</v>
      </c>
      <c r="G364" s="4" t="s">
        <v>756</v>
      </c>
      <c r="H364" s="4" t="s">
        <v>992</v>
      </c>
      <c r="I364" s="4" t="s">
        <v>993</v>
      </c>
      <c r="J364" s="4" t="s">
        <v>214</v>
      </c>
      <c r="K364" s="4" t="s">
        <v>994</v>
      </c>
      <c r="L364" s="4" t="s">
        <v>101</v>
      </c>
      <c r="M364" s="4" t="s">
        <v>995</v>
      </c>
      <c r="N364" s="4" t="s">
        <v>103</v>
      </c>
      <c r="O364" s="6">
        <v>0</v>
      </c>
      <c r="P364" s="21">
        <v>0</v>
      </c>
      <c r="Q364" s="4" t="s">
        <v>121</v>
      </c>
      <c r="R364" s="5" t="s">
        <v>122</v>
      </c>
      <c r="S364" s="5" t="s">
        <v>171</v>
      </c>
      <c r="T364" s="4" t="s">
        <v>121</v>
      </c>
      <c r="U364" s="5" t="s">
        <v>122</v>
      </c>
      <c r="V364" s="5" t="s">
        <v>996</v>
      </c>
      <c r="W364" s="4" t="str">
        <f t="shared" si="11"/>
        <v>Entrega de oficio para eleccion consecutiva n de oficio SE-0128-2021</v>
      </c>
      <c r="X364" s="5">
        <v>44221</v>
      </c>
      <c r="Y364" s="5">
        <v>44221</v>
      </c>
      <c r="Z364" s="16">
        <v>357</v>
      </c>
      <c r="AA364" s="11">
        <v>174</v>
      </c>
      <c r="AB364" s="11">
        <v>0</v>
      </c>
      <c r="AC364" s="5">
        <f t="shared" si="10"/>
        <v>44221</v>
      </c>
      <c r="AD364" s="8" t="s">
        <v>997</v>
      </c>
      <c r="AE364">
        <v>357</v>
      </c>
      <c r="AF364" s="8" t="s">
        <v>124</v>
      </c>
      <c r="AG364" s="4" t="s">
        <v>125</v>
      </c>
      <c r="AH364" s="5">
        <v>44288</v>
      </c>
      <c r="AI364" s="5">
        <v>44288</v>
      </c>
      <c r="AJ364" s="4" t="s">
        <v>128</v>
      </c>
    </row>
    <row r="365" spans="1:36" s="4" customFormat="1" x14ac:dyDescent="0.25">
      <c r="A365" s="4">
        <v>2021</v>
      </c>
      <c r="B365" s="5">
        <v>44197</v>
      </c>
      <c r="C365" s="5">
        <v>44286</v>
      </c>
      <c r="D365" s="4" t="s">
        <v>91</v>
      </c>
      <c r="E365" s="4" t="s">
        <v>138</v>
      </c>
      <c r="F365" s="4" t="s">
        <v>756</v>
      </c>
      <c r="G365" s="4" t="s">
        <v>756</v>
      </c>
      <c r="H365" s="4" t="s">
        <v>992</v>
      </c>
      <c r="I365" s="4" t="s">
        <v>993</v>
      </c>
      <c r="J365" s="4" t="s">
        <v>214</v>
      </c>
      <c r="K365" s="4" t="s">
        <v>994</v>
      </c>
      <c r="L365" s="4" t="s">
        <v>101</v>
      </c>
      <c r="M365" s="4" t="s">
        <v>998</v>
      </c>
      <c r="N365" s="4" t="s">
        <v>103</v>
      </c>
      <c r="O365" s="6">
        <v>0</v>
      </c>
      <c r="P365" s="21">
        <v>0</v>
      </c>
      <c r="Q365" s="4" t="s">
        <v>121</v>
      </c>
      <c r="R365" s="5" t="s">
        <v>122</v>
      </c>
      <c r="S365" s="5" t="s">
        <v>171</v>
      </c>
      <c r="T365" s="4" t="s">
        <v>121</v>
      </c>
      <c r="U365" s="5" t="s">
        <v>122</v>
      </c>
      <c r="V365" s="5" t="s">
        <v>192</v>
      </c>
      <c r="W365" s="4" t="str">
        <f t="shared" si="11"/>
        <v>Entrega de suministros a consejos electorales municipales de san jose iturbide,doctor mora,tierra blanca y victoria</v>
      </c>
      <c r="X365" s="5">
        <v>44222</v>
      </c>
      <c r="Y365" s="5">
        <v>44222</v>
      </c>
      <c r="Z365" s="16">
        <v>358</v>
      </c>
      <c r="AA365" s="11">
        <v>174</v>
      </c>
      <c r="AB365" s="11">
        <v>0</v>
      </c>
      <c r="AC365" s="5">
        <f t="shared" si="10"/>
        <v>44222</v>
      </c>
      <c r="AD365" s="8" t="s">
        <v>999</v>
      </c>
      <c r="AE365">
        <v>358</v>
      </c>
      <c r="AF365" s="8" t="s">
        <v>124</v>
      </c>
      <c r="AG365" s="4" t="s">
        <v>125</v>
      </c>
      <c r="AH365" s="5">
        <v>44288</v>
      </c>
      <c r="AI365" s="5">
        <v>44288</v>
      </c>
      <c r="AJ365" s="4" t="s">
        <v>128</v>
      </c>
    </row>
    <row r="366" spans="1:36" s="4" customFormat="1" x14ac:dyDescent="0.25">
      <c r="A366" s="4">
        <v>2021</v>
      </c>
      <c r="B366" s="5">
        <v>44197</v>
      </c>
      <c r="C366" s="5">
        <v>44286</v>
      </c>
      <c r="D366" s="4" t="s">
        <v>91</v>
      </c>
      <c r="E366" s="4" t="s">
        <v>138</v>
      </c>
      <c r="F366" s="4" t="s">
        <v>756</v>
      </c>
      <c r="G366" s="4" t="s">
        <v>756</v>
      </c>
      <c r="H366" s="4" t="s">
        <v>992</v>
      </c>
      <c r="I366" s="4" t="s">
        <v>993</v>
      </c>
      <c r="J366" s="4" t="s">
        <v>214</v>
      </c>
      <c r="K366" s="4" t="s">
        <v>994</v>
      </c>
      <c r="L366" s="4" t="s">
        <v>101</v>
      </c>
      <c r="M366" s="4" t="s">
        <v>1000</v>
      </c>
      <c r="N366" s="4" t="s">
        <v>103</v>
      </c>
      <c r="O366" s="6">
        <v>0</v>
      </c>
      <c r="P366" s="21">
        <v>0</v>
      </c>
      <c r="Q366" s="4" t="s">
        <v>121</v>
      </c>
      <c r="R366" s="5" t="s">
        <v>122</v>
      </c>
      <c r="S366" s="5" t="s">
        <v>171</v>
      </c>
      <c r="T366" s="4" t="s">
        <v>121</v>
      </c>
      <c r="U366" s="5" t="s">
        <v>122</v>
      </c>
      <c r="V366" s="5" t="s">
        <v>1001</v>
      </c>
      <c r="W366" s="4" t="str">
        <f t="shared" si="11"/>
        <v>Entrega de relojes,tarimas para bodegas electorales,sellos institucionales y carteles</v>
      </c>
      <c r="X366" s="5">
        <v>44232</v>
      </c>
      <c r="Y366" s="5">
        <v>44232</v>
      </c>
      <c r="Z366" s="16">
        <v>359</v>
      </c>
      <c r="AA366" s="11">
        <v>174</v>
      </c>
      <c r="AB366" s="11">
        <v>0</v>
      </c>
      <c r="AC366" s="5">
        <f t="shared" si="10"/>
        <v>44232</v>
      </c>
      <c r="AD366" s="8" t="s">
        <v>1002</v>
      </c>
      <c r="AE366">
        <v>359</v>
      </c>
      <c r="AF366" s="8" t="s">
        <v>124</v>
      </c>
      <c r="AG366" s="4" t="s">
        <v>125</v>
      </c>
      <c r="AH366" s="5">
        <v>44288</v>
      </c>
      <c r="AI366" s="5">
        <v>44288</v>
      </c>
      <c r="AJ366" s="4" t="s">
        <v>128</v>
      </c>
    </row>
    <row r="367" spans="1:36" s="4" customFormat="1" x14ac:dyDescent="0.25">
      <c r="A367" s="4">
        <v>2021</v>
      </c>
      <c r="B367" s="5">
        <v>44197</v>
      </c>
      <c r="C367" s="5">
        <v>44286</v>
      </c>
      <c r="D367" s="4" t="s">
        <v>91</v>
      </c>
      <c r="E367" s="4" t="s">
        <v>138</v>
      </c>
      <c r="F367" s="4" t="s">
        <v>756</v>
      </c>
      <c r="G367" s="4" t="s">
        <v>756</v>
      </c>
      <c r="H367" s="4" t="s">
        <v>992</v>
      </c>
      <c r="I367" s="4" t="s">
        <v>993</v>
      </c>
      <c r="J367" s="4" t="s">
        <v>214</v>
      </c>
      <c r="K367" s="4" t="s">
        <v>994</v>
      </c>
      <c r="L367" s="4" t="s">
        <v>101</v>
      </c>
      <c r="M367" s="4" t="s">
        <v>1003</v>
      </c>
      <c r="N367" s="4" t="s">
        <v>103</v>
      </c>
      <c r="O367" s="6">
        <v>0</v>
      </c>
      <c r="P367" s="21">
        <v>0</v>
      </c>
      <c r="Q367" s="4" t="s">
        <v>121</v>
      </c>
      <c r="R367" s="5" t="s">
        <v>122</v>
      </c>
      <c r="S367" s="5" t="s">
        <v>171</v>
      </c>
      <c r="T367" s="4" t="s">
        <v>121</v>
      </c>
      <c r="U367" s="5" t="s">
        <v>122</v>
      </c>
      <c r="V367" s="5" t="s">
        <v>236</v>
      </c>
      <c r="W367" s="4" t="str">
        <f t="shared" si="11"/>
        <v>Entrega de insumos y cafeteria a los consejos municipaes</v>
      </c>
      <c r="X367" s="5">
        <v>44245</v>
      </c>
      <c r="Y367" s="5">
        <v>44245</v>
      </c>
      <c r="Z367" s="16">
        <v>360</v>
      </c>
      <c r="AA367" s="11">
        <v>348</v>
      </c>
      <c r="AB367" s="11">
        <v>0</v>
      </c>
      <c r="AC367" s="5">
        <f t="shared" si="10"/>
        <v>44245</v>
      </c>
      <c r="AD367" s="8" t="s">
        <v>1004</v>
      </c>
      <c r="AE367">
        <v>360</v>
      </c>
      <c r="AF367" s="8" t="s">
        <v>124</v>
      </c>
      <c r="AG367" s="4" t="s">
        <v>125</v>
      </c>
      <c r="AH367" s="5">
        <v>44288</v>
      </c>
      <c r="AI367" s="5">
        <v>44288</v>
      </c>
      <c r="AJ367" s="4" t="s">
        <v>128</v>
      </c>
    </row>
    <row r="368" spans="1:36" s="4" customFormat="1" x14ac:dyDescent="0.25">
      <c r="A368" s="4">
        <v>2021</v>
      </c>
      <c r="B368" s="5">
        <v>44197</v>
      </c>
      <c r="C368" s="5">
        <v>44286</v>
      </c>
      <c r="D368" s="4" t="s">
        <v>91</v>
      </c>
      <c r="E368" s="4" t="s">
        <v>129</v>
      </c>
      <c r="F368" s="4" t="s">
        <v>130</v>
      </c>
      <c r="G368" s="4" t="s">
        <v>130</v>
      </c>
      <c r="H368" s="4" t="s">
        <v>187</v>
      </c>
      <c r="I368" s="4" t="s">
        <v>188</v>
      </c>
      <c r="J368" s="4" t="s">
        <v>189</v>
      </c>
      <c r="K368" s="4" t="s">
        <v>190</v>
      </c>
      <c r="L368" s="4" t="s">
        <v>101</v>
      </c>
      <c r="M368" s="4" t="s">
        <v>1003</v>
      </c>
      <c r="N368" s="4" t="s">
        <v>103</v>
      </c>
      <c r="O368" s="6">
        <v>0</v>
      </c>
      <c r="P368" s="21">
        <v>0</v>
      </c>
      <c r="Q368" s="4" t="s">
        <v>121</v>
      </c>
      <c r="R368" s="5" t="s">
        <v>122</v>
      </c>
      <c r="S368" s="5" t="s">
        <v>171</v>
      </c>
      <c r="T368" s="4" t="s">
        <v>121</v>
      </c>
      <c r="U368" s="5" t="s">
        <v>122</v>
      </c>
      <c r="V368" s="5" t="s">
        <v>236</v>
      </c>
      <c r="W368" s="4" t="str">
        <f t="shared" si="11"/>
        <v>Entrega de insumos y cafeteria a los consejos municipaes</v>
      </c>
      <c r="X368" s="5">
        <v>44245</v>
      </c>
      <c r="Y368" s="5">
        <v>44245</v>
      </c>
      <c r="Z368" s="16">
        <v>361</v>
      </c>
      <c r="AA368" s="11">
        <v>348</v>
      </c>
      <c r="AB368" s="11">
        <v>0</v>
      </c>
      <c r="AC368" s="5">
        <f t="shared" si="10"/>
        <v>44245</v>
      </c>
      <c r="AD368" s="8" t="s">
        <v>1005</v>
      </c>
      <c r="AE368">
        <v>361</v>
      </c>
      <c r="AF368" s="8" t="s">
        <v>124</v>
      </c>
      <c r="AG368" s="4" t="s">
        <v>125</v>
      </c>
      <c r="AH368" s="5">
        <v>44288</v>
      </c>
      <c r="AI368" s="5">
        <v>44288</v>
      </c>
      <c r="AJ368" s="4" t="s">
        <v>128</v>
      </c>
    </row>
    <row r="369" spans="1:36" s="4" customFormat="1" x14ac:dyDescent="0.25">
      <c r="A369" s="4">
        <v>2021</v>
      </c>
      <c r="B369" s="5">
        <v>44197</v>
      </c>
      <c r="C369" s="5">
        <v>44286</v>
      </c>
      <c r="D369" s="4" t="s">
        <v>91</v>
      </c>
      <c r="E369" s="4" t="s">
        <v>138</v>
      </c>
      <c r="F369" s="4" t="s">
        <v>180</v>
      </c>
      <c r="G369" s="4" t="s">
        <v>180</v>
      </c>
      <c r="H369" s="4" t="s">
        <v>387</v>
      </c>
      <c r="I369" s="4" t="s">
        <v>388</v>
      </c>
      <c r="J369" s="4" t="s">
        <v>389</v>
      </c>
      <c r="K369" s="4" t="s">
        <v>390</v>
      </c>
      <c r="L369" s="4" t="s">
        <v>101</v>
      </c>
      <c r="M369" s="4" t="s">
        <v>1006</v>
      </c>
      <c r="N369" s="4" t="s">
        <v>103</v>
      </c>
      <c r="O369" s="6">
        <v>0</v>
      </c>
      <c r="P369" s="21">
        <v>0</v>
      </c>
      <c r="Q369" s="4" t="s">
        <v>121</v>
      </c>
      <c r="R369" s="5" t="s">
        <v>122</v>
      </c>
      <c r="S369" s="5" t="s">
        <v>392</v>
      </c>
      <c r="T369" s="4" t="s">
        <v>121</v>
      </c>
      <c r="U369" s="5" t="s">
        <v>122</v>
      </c>
      <c r="V369" s="5" t="s">
        <v>228</v>
      </c>
      <c r="W369" s="4" t="str">
        <f t="shared" si="11"/>
        <v>Llevar camioneta a realizar el servicio de mantenimiento a la agencia</v>
      </c>
      <c r="X369" s="5">
        <v>44229</v>
      </c>
      <c r="Y369" s="5">
        <v>44229</v>
      </c>
      <c r="Z369" s="16">
        <v>362</v>
      </c>
      <c r="AA369" s="11">
        <v>174</v>
      </c>
      <c r="AB369" s="11">
        <v>0</v>
      </c>
      <c r="AC369" s="5">
        <f t="shared" si="10"/>
        <v>44229</v>
      </c>
      <c r="AD369" s="8" t="s">
        <v>1007</v>
      </c>
      <c r="AE369">
        <v>362</v>
      </c>
      <c r="AF369" s="8" t="s">
        <v>124</v>
      </c>
      <c r="AG369" s="4" t="s">
        <v>125</v>
      </c>
      <c r="AH369" s="5">
        <v>44288</v>
      </c>
      <c r="AI369" s="5">
        <v>44288</v>
      </c>
      <c r="AJ369" s="4" t="s">
        <v>128</v>
      </c>
    </row>
    <row r="370" spans="1:36" s="4" customFormat="1" x14ac:dyDescent="0.25">
      <c r="A370" s="4">
        <v>2021</v>
      </c>
      <c r="B370" s="5">
        <v>44197</v>
      </c>
      <c r="C370" s="5">
        <v>44286</v>
      </c>
      <c r="D370" s="4" t="s">
        <v>91</v>
      </c>
      <c r="E370" s="4" t="s">
        <v>129</v>
      </c>
      <c r="F370" s="4" t="s">
        <v>130</v>
      </c>
      <c r="G370" s="4" t="s">
        <v>130</v>
      </c>
      <c r="H370" s="4" t="s">
        <v>288</v>
      </c>
      <c r="I370" s="4" t="s">
        <v>732</v>
      </c>
      <c r="J370" s="4" t="s">
        <v>733</v>
      </c>
      <c r="K370" s="4" t="s">
        <v>734</v>
      </c>
      <c r="L370" s="4" t="s">
        <v>101</v>
      </c>
      <c r="M370" s="4" t="s">
        <v>1008</v>
      </c>
      <c r="N370" s="4" t="s">
        <v>103</v>
      </c>
      <c r="O370" s="6">
        <v>0</v>
      </c>
      <c r="P370" s="21">
        <v>0</v>
      </c>
      <c r="Q370" s="4" t="s">
        <v>121</v>
      </c>
      <c r="R370" s="5" t="s">
        <v>122</v>
      </c>
      <c r="S370" s="5" t="s">
        <v>293</v>
      </c>
      <c r="T370" s="4" t="s">
        <v>121</v>
      </c>
      <c r="U370" s="5" t="s">
        <v>122</v>
      </c>
      <c r="V370" s="5" t="s">
        <v>261</v>
      </c>
      <c r="W370" s="4" t="str">
        <f t="shared" si="11"/>
        <v xml:space="preserve">se acudio al c5 de silao para capacitacion de los directores de seguridad publica </v>
      </c>
      <c r="X370" s="5">
        <v>44249</v>
      </c>
      <c r="Y370" s="5">
        <v>44249</v>
      </c>
      <c r="Z370" s="16">
        <v>363</v>
      </c>
      <c r="AA370" s="11">
        <v>297.54000000000002</v>
      </c>
      <c r="AB370" s="11">
        <v>0</v>
      </c>
      <c r="AC370" s="5">
        <f t="shared" si="10"/>
        <v>44249</v>
      </c>
      <c r="AD370" s="8" t="s">
        <v>1009</v>
      </c>
      <c r="AE370">
        <v>363</v>
      </c>
      <c r="AF370" s="8" t="s">
        <v>124</v>
      </c>
      <c r="AG370" s="4" t="s">
        <v>125</v>
      </c>
      <c r="AH370" s="5">
        <v>44288</v>
      </c>
      <c r="AI370" s="5">
        <v>44288</v>
      </c>
      <c r="AJ370" s="4" t="s">
        <v>128</v>
      </c>
    </row>
    <row r="371" spans="1:36" s="4" customFormat="1" x14ac:dyDescent="0.25">
      <c r="A371" s="4">
        <v>2021</v>
      </c>
      <c r="B371" s="5">
        <v>44197</v>
      </c>
      <c r="C371" s="5">
        <v>44286</v>
      </c>
      <c r="D371" s="4" t="s">
        <v>91</v>
      </c>
      <c r="E371" s="4" t="s">
        <v>138</v>
      </c>
      <c r="F371" s="4" t="s">
        <v>130</v>
      </c>
      <c r="G371" s="4" t="s">
        <v>130</v>
      </c>
      <c r="H371" s="4" t="s">
        <v>256</v>
      </c>
      <c r="I371" s="4" t="s">
        <v>472</v>
      </c>
      <c r="J371" s="4" t="s">
        <v>176</v>
      </c>
      <c r="K371" s="4" t="s">
        <v>720</v>
      </c>
      <c r="L371" s="4" t="s">
        <v>101</v>
      </c>
      <c r="M371" s="4" t="s">
        <v>1010</v>
      </c>
      <c r="N371" s="4" t="s">
        <v>103</v>
      </c>
      <c r="O371" s="6">
        <v>0</v>
      </c>
      <c r="P371" s="21">
        <v>0</v>
      </c>
      <c r="Q371" s="4" t="s">
        <v>121</v>
      </c>
      <c r="R371" s="5" t="s">
        <v>122</v>
      </c>
      <c r="S371" s="5" t="s">
        <v>412</v>
      </c>
      <c r="T371" s="4" t="s">
        <v>121</v>
      </c>
      <c r="U371" s="5" t="s">
        <v>122</v>
      </c>
      <c r="V371" s="5" t="s">
        <v>122</v>
      </c>
      <c r="W371" s="4" t="str">
        <f t="shared" si="11"/>
        <v>Traslados de personal de la jer silao a edificio central para entrega de fondo revolvente y recoger insumos</v>
      </c>
      <c r="X371" s="5">
        <v>44252</v>
      </c>
      <c r="Y371" s="5">
        <v>44274</v>
      </c>
      <c r="Z371" s="16">
        <v>364</v>
      </c>
      <c r="AA371" s="11">
        <v>231</v>
      </c>
      <c r="AB371" s="11">
        <v>0</v>
      </c>
      <c r="AC371" s="5">
        <f t="shared" si="10"/>
        <v>44274</v>
      </c>
      <c r="AE371">
        <v>364</v>
      </c>
      <c r="AF371" s="8" t="s">
        <v>124</v>
      </c>
      <c r="AG371" s="4" t="s">
        <v>125</v>
      </c>
      <c r="AH371" s="5">
        <v>44288</v>
      </c>
      <c r="AI371" s="5">
        <v>44288</v>
      </c>
      <c r="AJ371" s="4" t="s">
        <v>126</v>
      </c>
    </row>
    <row r="372" spans="1:36" s="4" customFormat="1" x14ac:dyDescent="0.25">
      <c r="A372" s="4">
        <v>2021</v>
      </c>
      <c r="B372" s="5">
        <v>44197</v>
      </c>
      <c r="C372" s="5">
        <v>44286</v>
      </c>
      <c r="D372" s="4" t="s">
        <v>91</v>
      </c>
      <c r="E372" s="4" t="s">
        <v>129</v>
      </c>
      <c r="F372" s="4" t="s">
        <v>1011</v>
      </c>
      <c r="G372" s="4" t="s">
        <v>1011</v>
      </c>
      <c r="H372" s="4" t="s">
        <v>200</v>
      </c>
      <c r="I372" s="4" t="s">
        <v>1012</v>
      </c>
      <c r="J372" s="4" t="s">
        <v>1013</v>
      </c>
      <c r="K372" s="4" t="s">
        <v>518</v>
      </c>
      <c r="L372" s="4" t="s">
        <v>101</v>
      </c>
      <c r="M372" s="4" t="s">
        <v>1014</v>
      </c>
      <c r="N372" s="4" t="s">
        <v>103</v>
      </c>
      <c r="O372" s="6">
        <v>0</v>
      </c>
      <c r="P372" s="21">
        <v>0</v>
      </c>
      <c r="Q372" s="4" t="s">
        <v>121</v>
      </c>
      <c r="R372" s="5" t="s">
        <v>122</v>
      </c>
      <c r="S372" s="5" t="s">
        <v>122</v>
      </c>
      <c r="T372" s="4" t="s">
        <v>121</v>
      </c>
      <c r="U372" s="5" t="s">
        <v>122</v>
      </c>
      <c r="V372" s="5" t="s">
        <v>145</v>
      </c>
      <c r="W372" s="4" t="str">
        <f t="shared" si="11"/>
        <v>Visita a leon gto los dias 18 y 19 de marzo para evaluar las facilidades y trayectorias del enlace de internet para el ccv que proveera la empresa metrocarrier y total play</v>
      </c>
      <c r="X372" s="5">
        <v>44273</v>
      </c>
      <c r="Y372" s="5">
        <v>44274</v>
      </c>
      <c r="Z372" s="16">
        <v>365</v>
      </c>
      <c r="AA372" s="11">
        <v>300</v>
      </c>
      <c r="AB372" s="11">
        <v>0</v>
      </c>
      <c r="AC372" s="5">
        <f t="shared" si="10"/>
        <v>44274</v>
      </c>
      <c r="AD372" s="8" t="s">
        <v>1015</v>
      </c>
      <c r="AE372">
        <v>365</v>
      </c>
      <c r="AF372" s="8" t="s">
        <v>124</v>
      </c>
      <c r="AG372" s="4" t="s">
        <v>125</v>
      </c>
      <c r="AH372" s="5">
        <v>44288</v>
      </c>
      <c r="AI372" s="5">
        <v>44288</v>
      </c>
      <c r="AJ372" s="4" t="s">
        <v>128</v>
      </c>
    </row>
    <row r="373" spans="1:36" s="4" customFormat="1" x14ac:dyDescent="0.25">
      <c r="A373" s="4">
        <v>2021</v>
      </c>
      <c r="B373" s="5">
        <v>44197</v>
      </c>
      <c r="C373" s="5">
        <v>44286</v>
      </c>
      <c r="D373" s="4" t="s">
        <v>91</v>
      </c>
      <c r="E373" s="4" t="s">
        <v>138</v>
      </c>
      <c r="F373" s="4" t="s">
        <v>222</v>
      </c>
      <c r="G373" s="4" t="s">
        <v>222</v>
      </c>
      <c r="H373" s="4" t="s">
        <v>200</v>
      </c>
      <c r="I373" s="4" t="s">
        <v>347</v>
      </c>
      <c r="J373" s="4" t="s">
        <v>402</v>
      </c>
      <c r="K373" s="4" t="s">
        <v>403</v>
      </c>
      <c r="L373" s="4" t="s">
        <v>101</v>
      </c>
      <c r="M373" s="4" t="s">
        <v>1014</v>
      </c>
      <c r="N373" s="4" t="s">
        <v>103</v>
      </c>
      <c r="O373" s="6">
        <v>0</v>
      </c>
      <c r="P373" s="21">
        <v>0</v>
      </c>
      <c r="Q373" s="4" t="s">
        <v>121</v>
      </c>
      <c r="R373" s="5" t="s">
        <v>122</v>
      </c>
      <c r="S373" s="5" t="s">
        <v>122</v>
      </c>
      <c r="T373" s="4" t="s">
        <v>121</v>
      </c>
      <c r="U373" s="5" t="s">
        <v>122</v>
      </c>
      <c r="V373" s="5" t="s">
        <v>145</v>
      </c>
      <c r="W373" s="4" t="str">
        <f t="shared" si="11"/>
        <v>Visita a leon gto los dias 18 y 19 de marzo para evaluar las facilidades y trayectorias del enlace de internet para el ccv que proveera la empresa metrocarrier y total play</v>
      </c>
      <c r="X373" s="5">
        <v>44273</v>
      </c>
      <c r="Y373" s="5">
        <v>44274</v>
      </c>
      <c r="Z373" s="16">
        <v>366</v>
      </c>
      <c r="AA373" s="11">
        <v>300</v>
      </c>
      <c r="AB373" s="11">
        <v>0</v>
      </c>
      <c r="AC373" s="5">
        <f t="shared" si="10"/>
        <v>44274</v>
      </c>
      <c r="AD373" s="8" t="s">
        <v>1016</v>
      </c>
      <c r="AE373">
        <v>366</v>
      </c>
      <c r="AF373" s="8" t="s">
        <v>124</v>
      </c>
      <c r="AG373" s="4" t="s">
        <v>125</v>
      </c>
      <c r="AH373" s="5">
        <v>44288</v>
      </c>
      <c r="AI373" s="5">
        <v>44288</v>
      </c>
      <c r="AJ373" s="4" t="s">
        <v>128</v>
      </c>
    </row>
    <row r="374" spans="1:36" s="4" customFormat="1" x14ac:dyDescent="0.25">
      <c r="A374" s="4">
        <v>2021</v>
      </c>
      <c r="B374" s="5">
        <v>44197</v>
      </c>
      <c r="C374" s="5">
        <v>44286</v>
      </c>
      <c r="D374" s="4" t="s">
        <v>91</v>
      </c>
      <c r="E374" s="4" t="s">
        <v>129</v>
      </c>
      <c r="F374" s="4" t="s">
        <v>1011</v>
      </c>
      <c r="G374" s="4" t="s">
        <v>1011</v>
      </c>
      <c r="H374" s="4" t="s">
        <v>200</v>
      </c>
      <c r="I374" s="4" t="s">
        <v>1012</v>
      </c>
      <c r="J374" s="4" t="s">
        <v>1013</v>
      </c>
      <c r="K374" s="4" t="s">
        <v>518</v>
      </c>
      <c r="L374" s="4" t="s">
        <v>101</v>
      </c>
      <c r="M374" s="4" t="s">
        <v>1014</v>
      </c>
      <c r="N374" s="4" t="s">
        <v>103</v>
      </c>
      <c r="O374" s="6">
        <v>0</v>
      </c>
      <c r="P374" s="21">
        <v>0</v>
      </c>
      <c r="Q374" s="4" t="s">
        <v>121</v>
      </c>
      <c r="R374" s="5" t="s">
        <v>122</v>
      </c>
      <c r="S374" s="5" t="s">
        <v>122</v>
      </c>
      <c r="T374" s="4" t="s">
        <v>121</v>
      </c>
      <c r="U374" s="5" t="s">
        <v>122</v>
      </c>
      <c r="V374" s="5" t="s">
        <v>145</v>
      </c>
      <c r="W374" s="4" t="str">
        <f t="shared" si="11"/>
        <v>Visita a leon gto los dias 18 y 19 de marzo para evaluar las facilidades y trayectorias del enlace de internet para el ccv que proveera la empresa metrocarrier y total play</v>
      </c>
      <c r="X374" s="5">
        <v>44273</v>
      </c>
      <c r="Y374" s="5">
        <v>44274</v>
      </c>
      <c r="Z374" s="16">
        <v>367</v>
      </c>
      <c r="AA374" s="11">
        <v>132</v>
      </c>
      <c r="AB374" s="11">
        <v>0</v>
      </c>
      <c r="AC374" s="5">
        <f t="shared" si="10"/>
        <v>44274</v>
      </c>
      <c r="AE374">
        <v>367</v>
      </c>
      <c r="AF374" s="8" t="s">
        <v>124</v>
      </c>
      <c r="AG374" s="4" t="s">
        <v>125</v>
      </c>
      <c r="AH374" s="5">
        <v>44288</v>
      </c>
      <c r="AI374" s="5">
        <v>44288</v>
      </c>
      <c r="AJ374" s="4" t="s">
        <v>126</v>
      </c>
    </row>
    <row r="375" spans="1:36" s="4" customFormat="1" x14ac:dyDescent="0.25">
      <c r="A375" s="4">
        <v>2021</v>
      </c>
      <c r="B375" s="5">
        <v>44197</v>
      </c>
      <c r="C375" s="5">
        <v>44286</v>
      </c>
      <c r="D375" s="4" t="s">
        <v>91</v>
      </c>
      <c r="E375" s="4" t="s">
        <v>129</v>
      </c>
      <c r="F375" s="4" t="s">
        <v>130</v>
      </c>
      <c r="G375" s="4" t="s">
        <v>130</v>
      </c>
      <c r="H375" s="4" t="s">
        <v>181</v>
      </c>
      <c r="I375" s="4" t="s">
        <v>307</v>
      </c>
      <c r="J375" s="4" t="s">
        <v>308</v>
      </c>
      <c r="K375" s="4" t="s">
        <v>309</v>
      </c>
      <c r="L375" s="4" t="s">
        <v>101</v>
      </c>
      <c r="M375" s="4" t="s">
        <v>1017</v>
      </c>
      <c r="N375" s="4" t="s">
        <v>103</v>
      </c>
      <c r="O375" s="6">
        <v>0</v>
      </c>
      <c r="P375" s="21">
        <v>0</v>
      </c>
      <c r="Q375" s="4" t="s">
        <v>121</v>
      </c>
      <c r="R375" s="5" t="s">
        <v>122</v>
      </c>
      <c r="S375" s="5" t="s">
        <v>186</v>
      </c>
      <c r="T375" s="4" t="s">
        <v>121</v>
      </c>
      <c r="U375" s="5" t="s">
        <v>122</v>
      </c>
      <c r="V375" s="5" t="s">
        <v>122</v>
      </c>
      <c r="W375" s="4" t="str">
        <f t="shared" si="11"/>
        <v>Acudir a edificio central a llevar gastos,comprobar fondo revolvente y recoger insumos</v>
      </c>
      <c r="X375" s="5">
        <v>44267</v>
      </c>
      <c r="Y375" s="5">
        <v>44267</v>
      </c>
      <c r="Z375" s="16">
        <v>368</v>
      </c>
      <c r="AA375" s="11">
        <v>264</v>
      </c>
      <c r="AB375" s="11">
        <v>0</v>
      </c>
      <c r="AC375" s="5">
        <f t="shared" si="10"/>
        <v>44267</v>
      </c>
      <c r="AE375">
        <v>368</v>
      </c>
      <c r="AF375" s="8" t="s">
        <v>124</v>
      </c>
      <c r="AG375" s="4" t="s">
        <v>125</v>
      </c>
      <c r="AH375" s="5">
        <v>44288</v>
      </c>
      <c r="AI375" s="5">
        <v>44288</v>
      </c>
      <c r="AJ375" s="4" t="s">
        <v>126</v>
      </c>
    </row>
    <row r="376" spans="1:36" s="4" customFormat="1" x14ac:dyDescent="0.25">
      <c r="A376" s="4">
        <v>2021</v>
      </c>
      <c r="B376" s="5">
        <v>44197</v>
      </c>
      <c r="C376" s="5">
        <v>44286</v>
      </c>
      <c r="D376" s="4" t="s">
        <v>91</v>
      </c>
      <c r="E376" s="4" t="s">
        <v>138</v>
      </c>
      <c r="F376" s="4" t="s">
        <v>316</v>
      </c>
      <c r="G376" s="4" t="s">
        <v>316</v>
      </c>
      <c r="H376" s="4" t="s">
        <v>181</v>
      </c>
      <c r="I376" s="4" t="s">
        <v>317</v>
      </c>
      <c r="J376" s="4" t="s">
        <v>318</v>
      </c>
      <c r="K376" s="4" t="s">
        <v>319</v>
      </c>
      <c r="L376" s="4" t="s">
        <v>101</v>
      </c>
      <c r="M376" s="4" t="s">
        <v>1018</v>
      </c>
      <c r="N376" s="4" t="s">
        <v>103</v>
      </c>
      <c r="O376" s="6">
        <v>0</v>
      </c>
      <c r="P376" s="21">
        <v>0</v>
      </c>
      <c r="Q376" s="4" t="s">
        <v>121</v>
      </c>
      <c r="R376" s="5" t="s">
        <v>122</v>
      </c>
      <c r="S376" s="5" t="s">
        <v>186</v>
      </c>
      <c r="T376" s="4" t="s">
        <v>121</v>
      </c>
      <c r="U376" s="5" t="s">
        <v>122</v>
      </c>
      <c r="V376" s="5" t="s">
        <v>1019</v>
      </c>
      <c r="W376" s="4" t="str">
        <f t="shared" si="11"/>
        <v>Adsistir a pagar el servicio de energia electrica y agua potable de los consejos municipales de cueramaro,purisima y manuel doblado</v>
      </c>
      <c r="X376" s="5">
        <v>44264</v>
      </c>
      <c r="Y376" s="5">
        <v>44264</v>
      </c>
      <c r="Z376" s="16">
        <v>369</v>
      </c>
      <c r="AA376" s="11">
        <v>150</v>
      </c>
      <c r="AB376" s="11">
        <v>0</v>
      </c>
      <c r="AC376" s="5">
        <f t="shared" si="10"/>
        <v>44264</v>
      </c>
      <c r="AD376" s="8" t="s">
        <v>1020</v>
      </c>
      <c r="AE376">
        <v>369</v>
      </c>
      <c r="AF376" s="8" t="s">
        <v>124</v>
      </c>
      <c r="AG376" s="4" t="s">
        <v>125</v>
      </c>
      <c r="AH376" s="5">
        <v>44288</v>
      </c>
      <c r="AI376" s="5">
        <v>44288</v>
      </c>
      <c r="AJ376" s="4" t="s">
        <v>128</v>
      </c>
    </row>
    <row r="377" spans="1:36" s="4" customFormat="1" x14ac:dyDescent="0.25">
      <c r="A377" s="4">
        <v>2021</v>
      </c>
      <c r="B377" s="5">
        <v>44197</v>
      </c>
      <c r="C377" s="5">
        <v>44286</v>
      </c>
      <c r="D377" s="4" t="s">
        <v>91</v>
      </c>
      <c r="E377" s="4" t="s">
        <v>138</v>
      </c>
      <c r="F377" s="4" t="s">
        <v>316</v>
      </c>
      <c r="G377" s="4" t="s">
        <v>316</v>
      </c>
      <c r="H377" s="4" t="s">
        <v>181</v>
      </c>
      <c r="I377" s="4" t="s">
        <v>317</v>
      </c>
      <c r="J377" s="4" t="s">
        <v>318</v>
      </c>
      <c r="K377" s="4" t="s">
        <v>319</v>
      </c>
      <c r="L377" s="4" t="s">
        <v>101</v>
      </c>
      <c r="M377" s="4" t="s">
        <v>1021</v>
      </c>
      <c r="N377" s="4" t="s">
        <v>103</v>
      </c>
      <c r="O377" s="6">
        <v>0</v>
      </c>
      <c r="P377" s="21">
        <v>0</v>
      </c>
      <c r="Q377" s="4" t="s">
        <v>121</v>
      </c>
      <c r="R377" s="5" t="s">
        <v>122</v>
      </c>
      <c r="S377" s="5" t="s">
        <v>186</v>
      </c>
      <c r="T377" s="4" t="s">
        <v>121</v>
      </c>
      <c r="U377" s="5" t="s">
        <v>122</v>
      </c>
      <c r="V377" s="5" t="s">
        <v>1022</v>
      </c>
      <c r="W377" s="4" t="str">
        <f t="shared" si="11"/>
        <v>Asistir a entregar insumos a consejos municipales de cueramaro,purisima y manuel doblado</v>
      </c>
      <c r="X377" s="5">
        <v>44265</v>
      </c>
      <c r="Y377" s="5">
        <v>44265</v>
      </c>
      <c r="Z377" s="16">
        <v>370</v>
      </c>
      <c r="AA377" s="11">
        <v>150</v>
      </c>
      <c r="AB377" s="11">
        <v>0</v>
      </c>
      <c r="AC377" s="5">
        <f t="shared" si="10"/>
        <v>44265</v>
      </c>
      <c r="AD377" s="8" t="s">
        <v>1023</v>
      </c>
      <c r="AE377">
        <v>370</v>
      </c>
      <c r="AF377" s="8" t="s">
        <v>124</v>
      </c>
      <c r="AG377" s="4" t="s">
        <v>125</v>
      </c>
      <c r="AH377" s="5">
        <v>44288</v>
      </c>
      <c r="AI377" s="5">
        <v>44288</v>
      </c>
      <c r="AJ377" s="4" t="s">
        <v>128</v>
      </c>
    </row>
    <row r="378" spans="1:36" s="4" customFormat="1" x14ac:dyDescent="0.25">
      <c r="A378" s="4">
        <v>2021</v>
      </c>
      <c r="B378" s="5">
        <v>44197</v>
      </c>
      <c r="C378" s="5">
        <v>44286</v>
      </c>
      <c r="D378" s="4" t="s">
        <v>91</v>
      </c>
      <c r="E378" s="4" t="s">
        <v>138</v>
      </c>
      <c r="F378" s="4" t="s">
        <v>277</v>
      </c>
      <c r="G378" s="4" t="s">
        <v>277</v>
      </c>
      <c r="H378" s="4" t="s">
        <v>634</v>
      </c>
      <c r="I378" s="4" t="s">
        <v>797</v>
      </c>
      <c r="J378" s="4" t="s">
        <v>798</v>
      </c>
      <c r="K378" s="4" t="s">
        <v>799</v>
      </c>
      <c r="L378" s="4" t="s">
        <v>101</v>
      </c>
      <c r="M378" s="4" t="s">
        <v>1021</v>
      </c>
      <c r="N378" s="4" t="s">
        <v>103</v>
      </c>
      <c r="O378" s="6">
        <v>0</v>
      </c>
      <c r="P378" s="21">
        <v>0</v>
      </c>
      <c r="Q378" s="4" t="s">
        <v>121</v>
      </c>
      <c r="R378" s="5" t="s">
        <v>122</v>
      </c>
      <c r="S378" s="5" t="s">
        <v>186</v>
      </c>
      <c r="T378" s="4" t="s">
        <v>121</v>
      </c>
      <c r="U378" s="5" t="s">
        <v>122</v>
      </c>
      <c r="V378" s="5" t="s">
        <v>1022</v>
      </c>
      <c r="W378" s="4" t="str">
        <f t="shared" si="11"/>
        <v>Asistir a entregar insumos a consejos municipales de cueramaro,purisima y manuel doblado</v>
      </c>
      <c r="X378" s="5">
        <v>44265</v>
      </c>
      <c r="Y378" s="5">
        <v>44265</v>
      </c>
      <c r="Z378" s="16">
        <v>371</v>
      </c>
      <c r="AA378" s="11">
        <v>150</v>
      </c>
      <c r="AB378" s="11">
        <v>0</v>
      </c>
      <c r="AC378" s="5">
        <f t="shared" si="10"/>
        <v>44265</v>
      </c>
      <c r="AD378" s="8" t="s">
        <v>1024</v>
      </c>
      <c r="AE378">
        <v>371</v>
      </c>
      <c r="AF378" s="8" t="s">
        <v>124</v>
      </c>
      <c r="AG378" s="4" t="s">
        <v>125</v>
      </c>
      <c r="AH378" s="5">
        <v>44288</v>
      </c>
      <c r="AI378" s="5">
        <v>44288</v>
      </c>
      <c r="AJ378" s="4" t="s">
        <v>128</v>
      </c>
    </row>
    <row r="379" spans="1:36" s="4" customFormat="1" x14ac:dyDescent="0.25">
      <c r="A379" s="4">
        <v>2021</v>
      </c>
      <c r="B379" s="5">
        <v>44197</v>
      </c>
      <c r="C379" s="5">
        <v>44286</v>
      </c>
      <c r="D379" s="4" t="s">
        <v>91</v>
      </c>
      <c r="E379" s="4" t="s">
        <v>138</v>
      </c>
      <c r="F379" s="4" t="s">
        <v>316</v>
      </c>
      <c r="G379" s="4" t="s">
        <v>316</v>
      </c>
      <c r="H379" s="4" t="s">
        <v>181</v>
      </c>
      <c r="I379" s="4" t="s">
        <v>317</v>
      </c>
      <c r="J379" s="4" t="s">
        <v>318</v>
      </c>
      <c r="K379" s="4" t="s">
        <v>319</v>
      </c>
      <c r="L379" s="4" t="s">
        <v>101</v>
      </c>
      <c r="M379" s="4" t="s">
        <v>1025</v>
      </c>
      <c r="N379" s="4" t="s">
        <v>103</v>
      </c>
      <c r="O379" s="6">
        <v>0</v>
      </c>
      <c r="P379" s="21">
        <v>0</v>
      </c>
      <c r="Q379" s="4" t="s">
        <v>121</v>
      </c>
      <c r="R379" s="5" t="s">
        <v>122</v>
      </c>
      <c r="S379" s="5" t="s">
        <v>186</v>
      </c>
      <c r="T379" s="4" t="s">
        <v>121</v>
      </c>
      <c r="U379" s="5" t="s">
        <v>122</v>
      </c>
      <c r="V379" s="5" t="s">
        <v>122</v>
      </c>
      <c r="W379" s="4" t="str">
        <f t="shared" si="11"/>
        <v>Asistir a tramitar firma electronica y comprobacion de fondo revolvente a oficinas centrales</v>
      </c>
      <c r="X379" s="5">
        <v>44266</v>
      </c>
      <c r="Y379" s="5">
        <v>44266</v>
      </c>
      <c r="Z379" s="16">
        <v>372</v>
      </c>
      <c r="AA379" s="11">
        <v>150</v>
      </c>
      <c r="AB379" s="11">
        <v>0</v>
      </c>
      <c r="AC379" s="5">
        <f t="shared" si="10"/>
        <v>44266</v>
      </c>
      <c r="AD379" s="8" t="s">
        <v>1026</v>
      </c>
      <c r="AE379">
        <v>372</v>
      </c>
      <c r="AF379" s="8" t="s">
        <v>124</v>
      </c>
      <c r="AG379" s="4" t="s">
        <v>125</v>
      </c>
      <c r="AH379" s="5">
        <v>44288</v>
      </c>
      <c r="AI379" s="5">
        <v>44288</v>
      </c>
      <c r="AJ379" s="4" t="s">
        <v>128</v>
      </c>
    </row>
    <row r="380" spans="1:36" s="4" customFormat="1" x14ac:dyDescent="0.25">
      <c r="A380" s="4">
        <v>2021</v>
      </c>
      <c r="B380" s="5">
        <v>44197</v>
      </c>
      <c r="C380" s="5">
        <v>44286</v>
      </c>
      <c r="D380" s="4" t="s">
        <v>91</v>
      </c>
      <c r="E380" s="4" t="s">
        <v>138</v>
      </c>
      <c r="F380" s="4" t="s">
        <v>222</v>
      </c>
      <c r="G380" s="4" t="s">
        <v>222</v>
      </c>
      <c r="H380" s="4" t="s">
        <v>634</v>
      </c>
      <c r="I380" s="4" t="s">
        <v>650</v>
      </c>
      <c r="J380" s="4" t="s">
        <v>651</v>
      </c>
      <c r="K380" s="4" t="s">
        <v>652</v>
      </c>
      <c r="L380" s="4" t="s">
        <v>101</v>
      </c>
      <c r="M380" s="4" t="s">
        <v>1017</v>
      </c>
      <c r="N380" s="4" t="s">
        <v>103</v>
      </c>
      <c r="O380" s="6">
        <v>0</v>
      </c>
      <c r="P380" s="21">
        <v>0</v>
      </c>
      <c r="Q380" s="4" t="s">
        <v>121</v>
      </c>
      <c r="R380" s="5" t="s">
        <v>122</v>
      </c>
      <c r="S380" s="5" t="s">
        <v>186</v>
      </c>
      <c r="T380" s="4" t="s">
        <v>121</v>
      </c>
      <c r="U380" s="5" t="s">
        <v>122</v>
      </c>
      <c r="V380" s="5" t="s">
        <v>122</v>
      </c>
      <c r="W380" s="4" t="str">
        <f t="shared" si="11"/>
        <v>Acudir a edificio central a llevar gastos,comprobar fondo revolvente y recoger insumos</v>
      </c>
      <c r="X380" s="5">
        <v>44266</v>
      </c>
      <c r="Y380" s="5">
        <v>44266</v>
      </c>
      <c r="Z380" s="16">
        <v>373</v>
      </c>
      <c r="AA380" s="11">
        <v>150</v>
      </c>
      <c r="AB380" s="11">
        <v>0</v>
      </c>
      <c r="AC380" s="5">
        <f t="shared" si="10"/>
        <v>44266</v>
      </c>
      <c r="AD380" s="8" t="s">
        <v>1027</v>
      </c>
      <c r="AE380">
        <v>373</v>
      </c>
      <c r="AF380" s="8" t="s">
        <v>124</v>
      </c>
      <c r="AG380" s="4" t="s">
        <v>125</v>
      </c>
      <c r="AH380" s="5">
        <v>44288</v>
      </c>
      <c r="AI380" s="5">
        <v>44288</v>
      </c>
      <c r="AJ380" s="4" t="s">
        <v>128</v>
      </c>
    </row>
    <row r="381" spans="1:36" s="4" customFormat="1" x14ac:dyDescent="0.25">
      <c r="A381" s="4">
        <v>2021</v>
      </c>
      <c r="B381" s="5">
        <v>44197</v>
      </c>
      <c r="C381" s="5">
        <v>44286</v>
      </c>
      <c r="D381" s="4" t="s">
        <v>91</v>
      </c>
      <c r="E381" s="4" t="s">
        <v>138</v>
      </c>
      <c r="F381" s="4" t="s">
        <v>899</v>
      </c>
      <c r="G381" s="4" t="s">
        <v>899</v>
      </c>
      <c r="H381" s="4" t="s">
        <v>181</v>
      </c>
      <c r="I381" s="4" t="s">
        <v>900</v>
      </c>
      <c r="J381" s="4" t="s">
        <v>901</v>
      </c>
      <c r="K381" s="4" t="s">
        <v>902</v>
      </c>
      <c r="L381" s="4" t="s">
        <v>101</v>
      </c>
      <c r="M381" s="4" t="s">
        <v>1028</v>
      </c>
      <c r="N381" s="4" t="s">
        <v>103</v>
      </c>
      <c r="O381" s="6">
        <v>0</v>
      </c>
      <c r="P381" s="21">
        <v>0</v>
      </c>
      <c r="Q381" s="4" t="s">
        <v>121</v>
      </c>
      <c r="R381" s="5" t="s">
        <v>122</v>
      </c>
      <c r="S381" s="5" t="s">
        <v>186</v>
      </c>
      <c r="T381" s="4" t="s">
        <v>121</v>
      </c>
      <c r="U381" s="5" t="s">
        <v>122</v>
      </c>
      <c r="V381" s="5" t="s">
        <v>261</v>
      </c>
      <c r="W381" s="4" t="str">
        <f t="shared" si="11"/>
        <v>Seguimiento a carpeta de justicia administrativa</v>
      </c>
      <c r="X381" s="5">
        <v>44266</v>
      </c>
      <c r="Y381" s="5">
        <v>44266</v>
      </c>
      <c r="Z381" s="16">
        <v>374</v>
      </c>
      <c r="AA381" s="11">
        <v>150</v>
      </c>
      <c r="AB381" s="11">
        <v>0</v>
      </c>
      <c r="AC381" s="5">
        <f t="shared" si="10"/>
        <v>44266</v>
      </c>
      <c r="AD381" s="8" t="s">
        <v>1029</v>
      </c>
      <c r="AE381">
        <v>374</v>
      </c>
      <c r="AF381" s="8" t="s">
        <v>124</v>
      </c>
      <c r="AG381" s="4" t="s">
        <v>125</v>
      </c>
      <c r="AH381" s="5">
        <v>44288</v>
      </c>
      <c r="AI381" s="5">
        <v>44288</v>
      </c>
      <c r="AJ381" s="4" t="s">
        <v>128</v>
      </c>
    </row>
    <row r="382" spans="1:36" s="4" customFormat="1" x14ac:dyDescent="0.25">
      <c r="A382" s="4">
        <v>2021</v>
      </c>
      <c r="B382" s="5">
        <v>44197</v>
      </c>
      <c r="C382" s="5">
        <v>44286</v>
      </c>
      <c r="D382" s="4" t="s">
        <v>91</v>
      </c>
      <c r="E382" s="4" t="s">
        <v>138</v>
      </c>
      <c r="F382" s="4" t="s">
        <v>316</v>
      </c>
      <c r="G382" s="4" t="s">
        <v>316</v>
      </c>
      <c r="H382" s="4" t="s">
        <v>181</v>
      </c>
      <c r="I382" s="4" t="s">
        <v>317</v>
      </c>
      <c r="J382" s="4" t="s">
        <v>318</v>
      </c>
      <c r="K382" s="4" t="s">
        <v>319</v>
      </c>
      <c r="L382" s="4" t="s">
        <v>101</v>
      </c>
      <c r="M382" s="4" t="s">
        <v>1030</v>
      </c>
      <c r="N382" s="4" t="s">
        <v>103</v>
      </c>
      <c r="O382" s="6">
        <v>0</v>
      </c>
      <c r="P382" s="21">
        <v>0</v>
      </c>
      <c r="Q382" s="4" t="s">
        <v>121</v>
      </c>
      <c r="R382" s="5" t="s">
        <v>122</v>
      </c>
      <c r="S382" s="5" t="s">
        <v>186</v>
      </c>
      <c r="T382" s="4" t="s">
        <v>121</v>
      </c>
      <c r="U382" s="5" t="s">
        <v>122</v>
      </c>
      <c r="V382" s="5" t="s">
        <v>122</v>
      </c>
      <c r="W382" s="4" t="str">
        <f t="shared" si="11"/>
        <v xml:space="preserve">Acudir a edificio central a llevar gastos,comprobar fondo revolvente </v>
      </c>
      <c r="X382" s="5">
        <v>44272</v>
      </c>
      <c r="Y382" s="5">
        <v>44272</v>
      </c>
      <c r="Z382" s="16">
        <v>375</v>
      </c>
      <c r="AA382" s="11">
        <v>150</v>
      </c>
      <c r="AB382" s="11">
        <v>0</v>
      </c>
      <c r="AC382" s="5">
        <f t="shared" si="10"/>
        <v>44272</v>
      </c>
      <c r="AD382" s="8" t="s">
        <v>1031</v>
      </c>
      <c r="AE382">
        <v>375</v>
      </c>
      <c r="AF382" s="8" t="s">
        <v>124</v>
      </c>
      <c r="AG382" s="4" t="s">
        <v>125</v>
      </c>
      <c r="AH382" s="5">
        <v>44288</v>
      </c>
      <c r="AI382" s="5">
        <v>44288</v>
      </c>
      <c r="AJ382" s="4" t="s">
        <v>128</v>
      </c>
    </row>
    <row r="383" spans="1:36" s="4" customFormat="1" x14ac:dyDescent="0.25">
      <c r="A383" s="4">
        <v>2021</v>
      </c>
      <c r="B383" s="5">
        <v>44197</v>
      </c>
      <c r="C383" s="5">
        <v>44286</v>
      </c>
      <c r="D383" s="4" t="s">
        <v>91</v>
      </c>
      <c r="E383" s="4" t="s">
        <v>138</v>
      </c>
      <c r="F383" s="4" t="s">
        <v>222</v>
      </c>
      <c r="G383" s="4" t="s">
        <v>222</v>
      </c>
      <c r="H383" s="4" t="s">
        <v>634</v>
      </c>
      <c r="I383" s="4" t="s">
        <v>650</v>
      </c>
      <c r="J383" s="4" t="s">
        <v>651</v>
      </c>
      <c r="K383" s="4" t="s">
        <v>652</v>
      </c>
      <c r="L383" s="4" t="s">
        <v>101</v>
      </c>
      <c r="M383" s="4" t="s">
        <v>1030</v>
      </c>
      <c r="N383" s="4" t="s">
        <v>103</v>
      </c>
      <c r="O383" s="6">
        <v>0</v>
      </c>
      <c r="P383" s="21">
        <v>0</v>
      </c>
      <c r="Q383" s="4" t="s">
        <v>121</v>
      </c>
      <c r="R383" s="5" t="s">
        <v>122</v>
      </c>
      <c r="S383" s="5" t="s">
        <v>186</v>
      </c>
      <c r="T383" s="4" t="s">
        <v>121</v>
      </c>
      <c r="U383" s="5" t="s">
        <v>122</v>
      </c>
      <c r="V383" s="5" t="s">
        <v>122</v>
      </c>
      <c r="W383" s="4" t="str">
        <f t="shared" si="11"/>
        <v xml:space="preserve">Acudir a edificio central a llevar gastos,comprobar fondo revolvente </v>
      </c>
      <c r="X383" s="5">
        <v>44272</v>
      </c>
      <c r="Y383" s="5">
        <v>44272</v>
      </c>
      <c r="Z383" s="16">
        <v>376</v>
      </c>
      <c r="AA383" s="11">
        <v>150</v>
      </c>
      <c r="AB383" s="11">
        <v>0</v>
      </c>
      <c r="AC383" s="5">
        <f t="shared" si="10"/>
        <v>44272</v>
      </c>
      <c r="AD383" s="8" t="s">
        <v>1032</v>
      </c>
      <c r="AE383">
        <v>376</v>
      </c>
      <c r="AF383" s="8" t="s">
        <v>124</v>
      </c>
      <c r="AG383" s="4" t="s">
        <v>125</v>
      </c>
      <c r="AH383" s="5">
        <v>44288</v>
      </c>
      <c r="AI383" s="5">
        <v>44288</v>
      </c>
      <c r="AJ383" s="4" t="s">
        <v>128</v>
      </c>
    </row>
    <row r="384" spans="1:36" s="4" customFormat="1" x14ac:dyDescent="0.25">
      <c r="A384" s="4">
        <v>2021</v>
      </c>
      <c r="B384" s="5">
        <v>44197</v>
      </c>
      <c r="C384" s="5">
        <v>44286</v>
      </c>
      <c r="D384" s="4" t="s">
        <v>91</v>
      </c>
      <c r="E384" s="4" t="s">
        <v>138</v>
      </c>
      <c r="F384" s="4" t="s">
        <v>316</v>
      </c>
      <c r="G384" s="4" t="s">
        <v>316</v>
      </c>
      <c r="H384" s="4" t="s">
        <v>181</v>
      </c>
      <c r="I384" s="4" t="s">
        <v>317</v>
      </c>
      <c r="J384" s="4" t="s">
        <v>318</v>
      </c>
      <c r="K384" s="4" t="s">
        <v>319</v>
      </c>
      <c r="L384" s="4" t="s">
        <v>101</v>
      </c>
      <c r="M384" s="4" t="s">
        <v>1033</v>
      </c>
      <c r="N384" s="4" t="s">
        <v>103</v>
      </c>
      <c r="O384" s="6">
        <v>0</v>
      </c>
      <c r="P384" s="21">
        <v>0</v>
      </c>
      <c r="Q384" s="4" t="s">
        <v>121</v>
      </c>
      <c r="R384" s="5" t="s">
        <v>122</v>
      </c>
      <c r="S384" s="5" t="s">
        <v>186</v>
      </c>
      <c r="T384" s="4" t="s">
        <v>121</v>
      </c>
      <c r="U384" s="5" t="s">
        <v>122</v>
      </c>
      <c r="V384" s="5" t="s">
        <v>122</v>
      </c>
      <c r="W384" s="4" t="str">
        <f t="shared" si="11"/>
        <v>Asistir a recoger oximetros y diversos oficios en oficinas centrales</v>
      </c>
      <c r="X384" s="5">
        <v>44273</v>
      </c>
      <c r="Y384" s="5">
        <v>44273</v>
      </c>
      <c r="Z384" s="16">
        <v>377</v>
      </c>
      <c r="AA384" s="11">
        <v>150</v>
      </c>
      <c r="AB384" s="11">
        <v>0</v>
      </c>
      <c r="AC384" s="5">
        <f t="shared" si="10"/>
        <v>44273</v>
      </c>
      <c r="AD384" s="8" t="s">
        <v>1034</v>
      </c>
      <c r="AE384">
        <v>377</v>
      </c>
      <c r="AF384" s="8" t="s">
        <v>124</v>
      </c>
      <c r="AG384" s="4" t="s">
        <v>125</v>
      </c>
      <c r="AH384" s="5">
        <v>44288</v>
      </c>
      <c r="AI384" s="5">
        <v>44288</v>
      </c>
      <c r="AJ384" s="4" t="s">
        <v>128</v>
      </c>
    </row>
    <row r="385" spans="1:36" s="4" customFormat="1" x14ac:dyDescent="0.25">
      <c r="A385" s="4">
        <v>2021</v>
      </c>
      <c r="B385" s="5">
        <v>44197</v>
      </c>
      <c r="C385" s="5">
        <v>44286</v>
      </c>
      <c r="D385" s="4" t="s">
        <v>91</v>
      </c>
      <c r="E385" s="4" t="s">
        <v>138</v>
      </c>
      <c r="F385" s="4" t="s">
        <v>180</v>
      </c>
      <c r="G385" s="4" t="s">
        <v>180</v>
      </c>
      <c r="H385" s="4" t="s">
        <v>181</v>
      </c>
      <c r="I385" s="4" t="s">
        <v>182</v>
      </c>
      <c r="J385" s="4" t="s">
        <v>183</v>
      </c>
      <c r="K385" s="4" t="s">
        <v>184</v>
      </c>
      <c r="L385" s="4" t="s">
        <v>101</v>
      </c>
      <c r="M385" s="4" t="s">
        <v>1035</v>
      </c>
      <c r="N385" s="4" t="s">
        <v>103</v>
      </c>
      <c r="O385" s="6">
        <v>0</v>
      </c>
      <c r="P385" s="21">
        <v>0</v>
      </c>
      <c r="Q385" s="4" t="s">
        <v>121</v>
      </c>
      <c r="R385" s="5" t="s">
        <v>122</v>
      </c>
      <c r="S385" s="5" t="s">
        <v>186</v>
      </c>
      <c r="T385" s="4" t="s">
        <v>121</v>
      </c>
      <c r="U385" s="5" t="s">
        <v>122</v>
      </c>
      <c r="V385" s="5" t="s">
        <v>122</v>
      </c>
      <c r="W385" s="4" t="str">
        <f t="shared" si="11"/>
        <v>Entrega de documentos en oficinas centrales y a recibir spray para desinfectar documentos</v>
      </c>
      <c r="X385" s="5">
        <v>44274</v>
      </c>
      <c r="Y385" s="5">
        <v>44274</v>
      </c>
      <c r="Z385" s="16">
        <v>378</v>
      </c>
      <c r="AA385" s="11">
        <v>150</v>
      </c>
      <c r="AB385" s="11">
        <v>0</v>
      </c>
      <c r="AC385" s="5">
        <f t="shared" si="10"/>
        <v>44274</v>
      </c>
      <c r="AD385" s="8" t="s">
        <v>1036</v>
      </c>
      <c r="AE385">
        <v>378</v>
      </c>
      <c r="AF385" s="8" t="s">
        <v>124</v>
      </c>
      <c r="AG385" s="4" t="s">
        <v>125</v>
      </c>
      <c r="AH385" s="5">
        <v>44288</v>
      </c>
      <c r="AI385" s="5">
        <v>44288</v>
      </c>
      <c r="AJ385" s="4" t="s">
        <v>128</v>
      </c>
    </row>
    <row r="386" spans="1:36" s="4" customFormat="1" x14ac:dyDescent="0.25">
      <c r="A386" s="4">
        <v>2021</v>
      </c>
      <c r="B386" s="5">
        <v>44197</v>
      </c>
      <c r="C386" s="5">
        <v>44286</v>
      </c>
      <c r="D386" s="4" t="s">
        <v>91</v>
      </c>
      <c r="E386" s="4" t="s">
        <v>129</v>
      </c>
      <c r="F386" s="4" t="s">
        <v>130</v>
      </c>
      <c r="G386" s="4" t="s">
        <v>130</v>
      </c>
      <c r="H386" s="4" t="s">
        <v>181</v>
      </c>
      <c r="I386" s="4" t="s">
        <v>307</v>
      </c>
      <c r="J386" s="4" t="s">
        <v>308</v>
      </c>
      <c r="K386" s="4" t="s">
        <v>309</v>
      </c>
      <c r="L386" s="4" t="s">
        <v>101</v>
      </c>
      <c r="M386" s="4" t="s">
        <v>1037</v>
      </c>
      <c r="N386" s="4" t="s">
        <v>103</v>
      </c>
      <c r="O386" s="6">
        <v>0</v>
      </c>
      <c r="P386" s="21">
        <v>0</v>
      </c>
      <c r="Q386" s="4" t="s">
        <v>121</v>
      </c>
      <c r="R386" s="5" t="s">
        <v>122</v>
      </c>
      <c r="S386" s="5" t="s">
        <v>186</v>
      </c>
      <c r="T386" s="4" t="s">
        <v>121</v>
      </c>
      <c r="U386" s="5" t="s">
        <v>122</v>
      </c>
      <c r="V386" s="5" t="s">
        <v>122</v>
      </c>
      <c r="W386" s="4" t="str">
        <f t="shared" si="11"/>
        <v>lLlevar y recoger oficios y recoger oximetros en edificio central</v>
      </c>
      <c r="X386" s="5">
        <v>44273</v>
      </c>
      <c r="Y386" s="5">
        <v>44273</v>
      </c>
      <c r="Z386" s="16">
        <v>379</v>
      </c>
      <c r="AA386" s="11">
        <v>350</v>
      </c>
      <c r="AB386" s="11">
        <v>0</v>
      </c>
      <c r="AC386" s="5">
        <f t="shared" si="10"/>
        <v>44273</v>
      </c>
      <c r="AE386">
        <v>379</v>
      </c>
      <c r="AF386" s="8" t="s">
        <v>124</v>
      </c>
      <c r="AG386" s="4" t="s">
        <v>125</v>
      </c>
      <c r="AH386" s="5">
        <v>44288</v>
      </c>
      <c r="AI386" s="5">
        <v>44288</v>
      </c>
      <c r="AJ386" s="4" t="s">
        <v>126</v>
      </c>
    </row>
    <row r="387" spans="1:36" s="4" customFormat="1" x14ac:dyDescent="0.25">
      <c r="A387" s="4">
        <v>2021</v>
      </c>
      <c r="B387" s="5">
        <v>44197</v>
      </c>
      <c r="C387" s="5">
        <v>44286</v>
      </c>
      <c r="D387" s="4" t="s">
        <v>91</v>
      </c>
      <c r="E387" s="4" t="s">
        <v>129</v>
      </c>
      <c r="F387" s="4" t="s">
        <v>130</v>
      </c>
      <c r="G387" s="4" t="s">
        <v>130</v>
      </c>
      <c r="H387" s="4" t="s">
        <v>181</v>
      </c>
      <c r="I387" s="4" t="s">
        <v>307</v>
      </c>
      <c r="J387" s="4" t="s">
        <v>308</v>
      </c>
      <c r="K387" s="4" t="s">
        <v>309</v>
      </c>
      <c r="L387" s="4" t="s">
        <v>101</v>
      </c>
      <c r="M387" s="4" t="s">
        <v>1037</v>
      </c>
      <c r="N387" s="4" t="s">
        <v>103</v>
      </c>
      <c r="O387" s="6">
        <v>0</v>
      </c>
      <c r="P387" s="21">
        <v>0</v>
      </c>
      <c r="Q387" s="4" t="s">
        <v>121</v>
      </c>
      <c r="R387" s="5" t="s">
        <v>122</v>
      </c>
      <c r="S387" s="5" t="s">
        <v>186</v>
      </c>
      <c r="T387" s="4" t="s">
        <v>121</v>
      </c>
      <c r="U387" s="5" t="s">
        <v>122</v>
      </c>
      <c r="V387" s="5" t="s">
        <v>122</v>
      </c>
      <c r="W387" s="4" t="str">
        <f t="shared" si="11"/>
        <v>lLlevar y recoger oficios y recoger oximetros en edificio central</v>
      </c>
      <c r="X387" s="5">
        <v>44278</v>
      </c>
      <c r="Y387" s="5">
        <v>44278</v>
      </c>
      <c r="Z387" s="16">
        <v>380</v>
      </c>
      <c r="AA387" s="11">
        <v>264</v>
      </c>
      <c r="AB387" s="11">
        <v>0</v>
      </c>
      <c r="AC387" s="5">
        <f t="shared" si="10"/>
        <v>44278</v>
      </c>
      <c r="AE387">
        <v>380</v>
      </c>
      <c r="AF387" s="8" t="s">
        <v>124</v>
      </c>
      <c r="AG387" s="4" t="s">
        <v>125</v>
      </c>
      <c r="AH387" s="5">
        <v>44288</v>
      </c>
      <c r="AI387" s="5">
        <v>44288</v>
      </c>
      <c r="AJ387" s="4" t="s">
        <v>126</v>
      </c>
    </row>
    <row r="388" spans="1:36" s="4" customFormat="1" x14ac:dyDescent="0.25">
      <c r="A388" s="4">
        <v>2021</v>
      </c>
      <c r="B388" s="5">
        <v>44197</v>
      </c>
      <c r="C388" s="5">
        <v>44286</v>
      </c>
      <c r="D388" s="4" t="s">
        <v>91</v>
      </c>
      <c r="E388" s="4" t="s">
        <v>138</v>
      </c>
      <c r="F388" s="4" t="s">
        <v>899</v>
      </c>
      <c r="G388" s="4" t="s">
        <v>899</v>
      </c>
      <c r="H388" s="4" t="s">
        <v>181</v>
      </c>
      <c r="I388" s="4" t="s">
        <v>900</v>
      </c>
      <c r="J388" s="4" t="s">
        <v>901</v>
      </c>
      <c r="K388" s="4" t="s">
        <v>902</v>
      </c>
      <c r="L388" s="4" t="s">
        <v>101</v>
      </c>
      <c r="M388" s="4" t="s">
        <v>1038</v>
      </c>
      <c r="N388" s="4" t="s">
        <v>103</v>
      </c>
      <c r="O388" s="6">
        <v>0</v>
      </c>
      <c r="P388" s="21">
        <v>0</v>
      </c>
      <c r="Q388" s="4" t="s">
        <v>121</v>
      </c>
      <c r="R388" s="5" t="s">
        <v>122</v>
      </c>
      <c r="S388" s="5" t="s">
        <v>186</v>
      </c>
      <c r="T388" s="4" t="s">
        <v>121</v>
      </c>
      <c r="U388" s="5" t="s">
        <v>122</v>
      </c>
      <c r="V388" s="5" t="s">
        <v>145</v>
      </c>
      <c r="W388" s="4" t="str">
        <f t="shared" si="11"/>
        <v>Visita al edificio de la fiscalia en leon gto</v>
      </c>
      <c r="X388" s="5">
        <v>44278</v>
      </c>
      <c r="Y388" s="5">
        <v>44278</v>
      </c>
      <c r="Z388" s="16">
        <v>381</v>
      </c>
      <c r="AA388" s="11">
        <v>150</v>
      </c>
      <c r="AB388" s="11">
        <v>0</v>
      </c>
      <c r="AC388" s="5">
        <f t="shared" si="10"/>
        <v>44278</v>
      </c>
      <c r="AD388" s="8" t="s">
        <v>1039</v>
      </c>
      <c r="AE388">
        <v>381</v>
      </c>
      <c r="AF388" s="8" t="s">
        <v>124</v>
      </c>
      <c r="AG388" s="4" t="s">
        <v>125</v>
      </c>
      <c r="AH388" s="5">
        <v>44288</v>
      </c>
      <c r="AI388" s="5">
        <v>44288</v>
      </c>
      <c r="AJ388" s="4" t="s">
        <v>128</v>
      </c>
    </row>
    <row r="389" spans="1:36" s="4" customFormat="1" x14ac:dyDescent="0.25">
      <c r="A389" s="4">
        <v>2021</v>
      </c>
      <c r="B389" s="5">
        <v>44197</v>
      </c>
      <c r="C389" s="5">
        <v>44286</v>
      </c>
      <c r="D389" s="4" t="s">
        <v>91</v>
      </c>
      <c r="E389" s="4" t="s">
        <v>129</v>
      </c>
      <c r="F389" s="4" t="s">
        <v>1040</v>
      </c>
      <c r="G389" s="4" t="s">
        <v>1040</v>
      </c>
      <c r="H389" s="4" t="s">
        <v>445</v>
      </c>
      <c r="I389" s="4" t="s">
        <v>1041</v>
      </c>
      <c r="J389" s="4" t="s">
        <v>1042</v>
      </c>
      <c r="K389" s="4" t="s">
        <v>1043</v>
      </c>
      <c r="L389" s="4" t="s">
        <v>101</v>
      </c>
      <c r="M389" s="4" t="s">
        <v>1044</v>
      </c>
      <c r="N389" s="4" t="s">
        <v>103</v>
      </c>
      <c r="O389" s="6">
        <v>0</v>
      </c>
      <c r="P389" s="21">
        <v>0</v>
      </c>
      <c r="Q389" s="4" t="s">
        <v>121</v>
      </c>
      <c r="R389" s="5" t="s">
        <v>122</v>
      </c>
      <c r="S389" s="5" t="s">
        <v>122</v>
      </c>
      <c r="T389" s="4" t="s">
        <v>121</v>
      </c>
      <c r="U389" s="5" t="s">
        <v>122</v>
      </c>
      <c r="V389" s="5" t="s">
        <v>293</v>
      </c>
      <c r="W389" s="4" t="str">
        <f t="shared" si="11"/>
        <v>Asistencia a la capacitacion a consejos distritales y municipales relativa a las generalidades inicio y sustanciacion del procedimiento especial sancionador</v>
      </c>
      <c r="X389" s="5">
        <v>44247</v>
      </c>
      <c r="Y389" s="5">
        <v>44247</v>
      </c>
      <c r="Z389" s="16">
        <v>382</v>
      </c>
      <c r="AA389" s="11">
        <v>300</v>
      </c>
      <c r="AB389" s="11">
        <v>0</v>
      </c>
      <c r="AC389" s="5">
        <f t="shared" si="10"/>
        <v>44247</v>
      </c>
      <c r="AD389" s="8" t="s">
        <v>1045</v>
      </c>
      <c r="AE389">
        <v>382</v>
      </c>
      <c r="AF389" s="8" t="s">
        <v>124</v>
      </c>
      <c r="AG389" s="4" t="s">
        <v>125</v>
      </c>
      <c r="AH389" s="5">
        <v>44288</v>
      </c>
      <c r="AI389" s="5">
        <v>44288</v>
      </c>
      <c r="AJ389" s="4" t="s">
        <v>128</v>
      </c>
    </row>
    <row r="390" spans="1:36" s="4" customFormat="1" x14ac:dyDescent="0.25">
      <c r="A390" s="4">
        <v>2021</v>
      </c>
      <c r="B390" s="5">
        <v>44197</v>
      </c>
      <c r="C390" s="5">
        <v>44286</v>
      </c>
      <c r="D390" s="4" t="s">
        <v>91</v>
      </c>
      <c r="E390" s="4" t="s">
        <v>138</v>
      </c>
      <c r="F390" s="4" t="s">
        <v>444</v>
      </c>
      <c r="G390" s="4" t="s">
        <v>444</v>
      </c>
      <c r="H390" s="4" t="s">
        <v>445</v>
      </c>
      <c r="I390" s="4" t="s">
        <v>542</v>
      </c>
      <c r="J390" s="4" t="s">
        <v>344</v>
      </c>
      <c r="K390" s="4" t="s">
        <v>446</v>
      </c>
      <c r="L390" s="4" t="s">
        <v>101</v>
      </c>
      <c r="M390" s="4" t="s">
        <v>1046</v>
      </c>
      <c r="N390" s="4" t="s">
        <v>103</v>
      </c>
      <c r="O390" s="6">
        <v>0</v>
      </c>
      <c r="P390" s="21">
        <v>0</v>
      </c>
      <c r="Q390" s="4" t="s">
        <v>121</v>
      </c>
      <c r="R390" s="5" t="s">
        <v>122</v>
      </c>
      <c r="S390" s="5" t="s">
        <v>122</v>
      </c>
      <c r="T390" s="4" t="s">
        <v>121</v>
      </c>
      <c r="U390" s="5" t="s">
        <v>122</v>
      </c>
      <c r="V390" s="5" t="s">
        <v>171</v>
      </c>
      <c r="W390" s="4" t="str">
        <f t="shared" si="11"/>
        <v>Apoyo en la capacitacion del procedimiento especial sancionador</v>
      </c>
      <c r="X390" s="5">
        <v>44247</v>
      </c>
      <c r="Y390" s="5">
        <v>44247</v>
      </c>
      <c r="Z390" s="16">
        <v>383</v>
      </c>
      <c r="AA390" s="11">
        <v>150</v>
      </c>
      <c r="AB390" s="11">
        <v>0</v>
      </c>
      <c r="AC390" s="5">
        <f t="shared" si="10"/>
        <v>44247</v>
      </c>
      <c r="AD390" s="8" t="s">
        <v>1047</v>
      </c>
      <c r="AE390">
        <v>383</v>
      </c>
      <c r="AF390" s="8" t="s">
        <v>124</v>
      </c>
      <c r="AG390" s="4" t="s">
        <v>125</v>
      </c>
      <c r="AH390" s="5">
        <v>44288</v>
      </c>
      <c r="AI390" s="5">
        <v>44288</v>
      </c>
      <c r="AJ390" s="4" t="s">
        <v>128</v>
      </c>
    </row>
    <row r="391" spans="1:36" s="4" customFormat="1" x14ac:dyDescent="0.25">
      <c r="A391" s="4">
        <v>2021</v>
      </c>
      <c r="B391" s="5">
        <v>44197</v>
      </c>
      <c r="C391" s="5">
        <v>44286</v>
      </c>
      <c r="D391" s="4" t="s">
        <v>91</v>
      </c>
      <c r="E391" s="4" t="s">
        <v>138</v>
      </c>
      <c r="F391" s="4" t="s">
        <v>449</v>
      </c>
      <c r="G391" s="4" t="s">
        <v>449</v>
      </c>
      <c r="H391" s="4" t="s">
        <v>445</v>
      </c>
      <c r="I391" s="4" t="s">
        <v>509</v>
      </c>
      <c r="J391" s="4" t="s">
        <v>226</v>
      </c>
      <c r="K391" s="4" t="s">
        <v>510</v>
      </c>
      <c r="L391" s="4" t="s">
        <v>101</v>
      </c>
      <c r="M391" s="4" t="s">
        <v>1048</v>
      </c>
      <c r="N391" s="4" t="s">
        <v>103</v>
      </c>
      <c r="O391" s="6">
        <v>0</v>
      </c>
      <c r="P391" s="21">
        <v>0</v>
      </c>
      <c r="Q391" s="4" t="s">
        <v>121</v>
      </c>
      <c r="R391" s="5" t="s">
        <v>122</v>
      </c>
      <c r="S391" s="5" t="s">
        <v>122</v>
      </c>
      <c r="T391" s="4" t="s">
        <v>121</v>
      </c>
      <c r="U391" s="5" t="s">
        <v>122</v>
      </c>
      <c r="V391" s="5" t="s">
        <v>392</v>
      </c>
      <c r="W391" s="4" t="s">
        <v>1048</v>
      </c>
      <c r="X391" s="5">
        <v>44247</v>
      </c>
      <c r="Y391" s="5">
        <v>44247</v>
      </c>
      <c r="Z391" s="16">
        <v>384</v>
      </c>
      <c r="AA391" s="11">
        <v>150</v>
      </c>
      <c r="AB391" s="11">
        <v>0</v>
      </c>
      <c r="AC391" s="5">
        <f t="shared" si="10"/>
        <v>44247</v>
      </c>
      <c r="AD391" s="8" t="s">
        <v>1049</v>
      </c>
      <c r="AE391">
        <v>384</v>
      </c>
      <c r="AF391" s="8" t="s">
        <v>124</v>
      </c>
      <c r="AG391" s="4" t="s">
        <v>125</v>
      </c>
      <c r="AH391" s="5">
        <v>44288</v>
      </c>
      <c r="AI391" s="5">
        <v>44288</v>
      </c>
      <c r="AJ391" s="4" t="s">
        <v>128</v>
      </c>
    </row>
    <row r="392" spans="1:36" s="4" customFormat="1" x14ac:dyDescent="0.25">
      <c r="A392" s="4">
        <v>2021</v>
      </c>
      <c r="B392" s="5">
        <v>44197</v>
      </c>
      <c r="C392" s="5">
        <v>44286</v>
      </c>
      <c r="D392" s="4" t="s">
        <v>91</v>
      </c>
      <c r="E392" s="4" t="s">
        <v>138</v>
      </c>
      <c r="F392" s="4" t="s">
        <v>456</v>
      </c>
      <c r="G392" s="4" t="s">
        <v>456</v>
      </c>
      <c r="H392" s="4" t="s">
        <v>445</v>
      </c>
      <c r="I392" s="4" t="s">
        <v>530</v>
      </c>
      <c r="J392" s="4" t="s">
        <v>531</v>
      </c>
      <c r="K392" s="4" t="s">
        <v>297</v>
      </c>
      <c r="L392" s="4" t="s">
        <v>101</v>
      </c>
      <c r="M392" s="4" t="s">
        <v>1050</v>
      </c>
      <c r="N392" s="4" t="s">
        <v>103</v>
      </c>
      <c r="O392" s="6">
        <v>0</v>
      </c>
      <c r="P392" s="21">
        <v>0</v>
      </c>
      <c r="Q392" s="4" t="s">
        <v>121</v>
      </c>
      <c r="R392" s="5" t="s">
        <v>122</v>
      </c>
      <c r="S392" s="5" t="s">
        <v>122</v>
      </c>
      <c r="T392" s="4" t="s">
        <v>121</v>
      </c>
      <c r="U392" s="5" t="s">
        <v>122</v>
      </c>
      <c r="V392" s="5" t="s">
        <v>406</v>
      </c>
      <c r="W392" s="4" t="str">
        <f t="shared" si="11"/>
        <v>Capacitacion de la comision de quejas y denuncias</v>
      </c>
      <c r="X392" s="5">
        <v>44247</v>
      </c>
      <c r="Y392" s="5">
        <v>44247</v>
      </c>
      <c r="Z392" s="16">
        <v>385</v>
      </c>
      <c r="AA392" s="11">
        <v>150</v>
      </c>
      <c r="AB392" s="11">
        <v>0</v>
      </c>
      <c r="AC392" s="5">
        <f t="shared" si="10"/>
        <v>44247</v>
      </c>
      <c r="AD392" s="8" t="s">
        <v>1051</v>
      </c>
      <c r="AE392">
        <v>385</v>
      </c>
      <c r="AF392" s="8" t="s">
        <v>124</v>
      </c>
      <c r="AG392" s="4" t="s">
        <v>125</v>
      </c>
      <c r="AH392" s="5">
        <v>44288</v>
      </c>
      <c r="AI392" s="5">
        <v>44288</v>
      </c>
      <c r="AJ392" s="4" t="s">
        <v>128</v>
      </c>
    </row>
    <row r="393" spans="1:36" s="4" customFormat="1" x14ac:dyDescent="0.25">
      <c r="A393" s="4">
        <v>2021</v>
      </c>
      <c r="B393" s="5">
        <v>44197</v>
      </c>
      <c r="C393" s="5">
        <v>44286</v>
      </c>
      <c r="D393" s="4" t="s">
        <v>91</v>
      </c>
      <c r="E393" s="4" t="s">
        <v>138</v>
      </c>
      <c r="F393" s="4" t="s">
        <v>456</v>
      </c>
      <c r="G393" s="4" t="s">
        <v>456</v>
      </c>
      <c r="H393" s="4" t="s">
        <v>445</v>
      </c>
      <c r="I393" s="4" t="s">
        <v>696</v>
      </c>
      <c r="J393" s="4" t="s">
        <v>297</v>
      </c>
      <c r="K393" s="4" t="s">
        <v>697</v>
      </c>
      <c r="L393" s="4" t="s">
        <v>101</v>
      </c>
      <c r="M393" s="4" t="s">
        <v>1052</v>
      </c>
      <c r="N393" s="4" t="s">
        <v>103</v>
      </c>
      <c r="O393" s="6">
        <v>0</v>
      </c>
      <c r="P393" s="21">
        <v>0</v>
      </c>
      <c r="Q393" s="4" t="s">
        <v>121</v>
      </c>
      <c r="R393" s="5" t="s">
        <v>122</v>
      </c>
      <c r="S393" s="5" t="s">
        <v>122</v>
      </c>
      <c r="T393" s="4" t="s">
        <v>121</v>
      </c>
      <c r="U393" s="5" t="s">
        <v>122</v>
      </c>
      <c r="V393" s="5" t="s">
        <v>293</v>
      </c>
      <c r="W393" s="4" t="str">
        <f t="shared" si="11"/>
        <v>Apoyo en la capacitacion de la comision de quejas y denuncias</v>
      </c>
      <c r="X393" s="5">
        <v>44247</v>
      </c>
      <c r="Y393" s="5">
        <v>44247</v>
      </c>
      <c r="Z393" s="16">
        <v>386</v>
      </c>
      <c r="AA393" s="11">
        <v>150</v>
      </c>
      <c r="AB393" s="11">
        <v>0</v>
      </c>
      <c r="AC393" s="5">
        <f t="shared" si="10"/>
        <v>44247</v>
      </c>
      <c r="AD393" s="8" t="s">
        <v>1053</v>
      </c>
      <c r="AE393">
        <v>386</v>
      </c>
      <c r="AF393" s="8" t="s">
        <v>124</v>
      </c>
      <c r="AG393" s="4" t="s">
        <v>125</v>
      </c>
      <c r="AH393" s="5">
        <v>44288</v>
      </c>
      <c r="AI393" s="5">
        <v>44288</v>
      </c>
      <c r="AJ393" s="4" t="s">
        <v>128</v>
      </c>
    </row>
    <row r="394" spans="1:36" s="4" customFormat="1" x14ac:dyDescent="0.25">
      <c r="A394" s="4">
        <v>2021</v>
      </c>
      <c r="B394" s="5">
        <v>44197</v>
      </c>
      <c r="C394" s="5">
        <v>44286</v>
      </c>
      <c r="D394" s="4" t="s">
        <v>91</v>
      </c>
      <c r="E394" s="4" t="s">
        <v>138</v>
      </c>
      <c r="F394" s="4" t="s">
        <v>938</v>
      </c>
      <c r="G394" s="4" t="s">
        <v>938</v>
      </c>
      <c r="H394" s="4" t="s">
        <v>445</v>
      </c>
      <c r="I394" s="4" t="s">
        <v>1054</v>
      </c>
      <c r="J394" s="4" t="s">
        <v>225</v>
      </c>
      <c r="K394" s="4" t="s">
        <v>1055</v>
      </c>
      <c r="L394" s="4" t="s">
        <v>101</v>
      </c>
      <c r="M394" s="4" t="s">
        <v>1056</v>
      </c>
      <c r="N394" s="4" t="s">
        <v>103</v>
      </c>
      <c r="O394" s="6">
        <v>0</v>
      </c>
      <c r="P394" s="21">
        <v>0</v>
      </c>
      <c r="Q394" s="4" t="s">
        <v>121</v>
      </c>
      <c r="R394" s="5" t="s">
        <v>122</v>
      </c>
      <c r="S394" s="5" t="s">
        <v>122</v>
      </c>
      <c r="T394" s="4" t="s">
        <v>121</v>
      </c>
      <c r="U394" s="5" t="s">
        <v>122</v>
      </c>
      <c r="V394" s="5" t="s">
        <v>293</v>
      </c>
      <c r="W394" s="4" t="str">
        <f t="shared" si="11"/>
        <v>Apoyo en la capacitacion en tema del proceso especial sancionador</v>
      </c>
      <c r="X394" s="5">
        <v>44247</v>
      </c>
      <c r="Y394" s="5">
        <v>44247</v>
      </c>
      <c r="Z394" s="16">
        <v>387</v>
      </c>
      <c r="AA394" s="11">
        <v>150</v>
      </c>
      <c r="AB394" s="11">
        <v>0</v>
      </c>
      <c r="AC394" s="5">
        <f t="shared" ref="AC394:AC443" si="12">Y394</f>
        <v>44247</v>
      </c>
      <c r="AD394" s="8" t="s">
        <v>1057</v>
      </c>
      <c r="AE394">
        <v>387</v>
      </c>
      <c r="AF394" s="8" t="s">
        <v>124</v>
      </c>
      <c r="AG394" s="4" t="s">
        <v>125</v>
      </c>
      <c r="AH394" s="5">
        <v>44288</v>
      </c>
      <c r="AI394" s="5">
        <v>44288</v>
      </c>
      <c r="AJ394" s="4" t="s">
        <v>128</v>
      </c>
    </row>
    <row r="395" spans="1:36" s="4" customFormat="1" x14ac:dyDescent="0.25">
      <c r="A395" s="4">
        <v>2021</v>
      </c>
      <c r="B395" s="5">
        <v>44197</v>
      </c>
      <c r="C395" s="5">
        <v>44286</v>
      </c>
      <c r="D395" s="4" t="s">
        <v>91</v>
      </c>
      <c r="E395" s="4" t="s">
        <v>138</v>
      </c>
      <c r="F395" s="4" t="s">
        <v>456</v>
      </c>
      <c r="G395" s="4" t="s">
        <v>456</v>
      </c>
      <c r="H395" s="4" t="s">
        <v>445</v>
      </c>
      <c r="I395" s="4" t="s">
        <v>536</v>
      </c>
      <c r="J395" s="4" t="s">
        <v>537</v>
      </c>
      <c r="K395" s="4" t="s">
        <v>290</v>
      </c>
      <c r="L395" s="4" t="s">
        <v>101</v>
      </c>
      <c r="M395" s="4" t="s">
        <v>1052</v>
      </c>
      <c r="N395" s="4" t="s">
        <v>103</v>
      </c>
      <c r="O395" s="6">
        <v>0</v>
      </c>
      <c r="P395" s="21">
        <v>0</v>
      </c>
      <c r="Q395" s="4" t="s">
        <v>121</v>
      </c>
      <c r="R395" s="5" t="s">
        <v>122</v>
      </c>
      <c r="S395" s="5" t="s">
        <v>122</v>
      </c>
      <c r="T395" s="4" t="s">
        <v>121</v>
      </c>
      <c r="U395" s="5" t="s">
        <v>122</v>
      </c>
      <c r="V395" s="5" t="s">
        <v>155</v>
      </c>
      <c r="W395" s="4" t="str">
        <f t="shared" ref="W395:W443" si="13">M395</f>
        <v>Apoyo en la capacitacion de la comision de quejas y denuncias</v>
      </c>
      <c r="X395" s="5">
        <v>44247</v>
      </c>
      <c r="Y395" s="5">
        <v>44247</v>
      </c>
      <c r="Z395" s="10">
        <v>388</v>
      </c>
      <c r="AA395" s="11">
        <v>150</v>
      </c>
      <c r="AB395" s="11">
        <v>0</v>
      </c>
      <c r="AC395" s="5">
        <f t="shared" si="12"/>
        <v>44247</v>
      </c>
      <c r="AD395" s="8" t="s">
        <v>1058</v>
      </c>
      <c r="AE395">
        <v>388</v>
      </c>
      <c r="AF395" s="8" t="s">
        <v>124</v>
      </c>
      <c r="AG395" s="4" t="s">
        <v>125</v>
      </c>
      <c r="AH395" s="5">
        <v>44288</v>
      </c>
      <c r="AI395" s="5">
        <v>44288</v>
      </c>
      <c r="AJ395" s="4" t="s">
        <v>128</v>
      </c>
    </row>
    <row r="396" spans="1:36" s="4" customFormat="1" x14ac:dyDescent="0.25">
      <c r="A396" s="4">
        <v>2021</v>
      </c>
      <c r="B396" s="5">
        <v>44197</v>
      </c>
      <c r="C396" s="5">
        <v>44286</v>
      </c>
      <c r="D396" s="4" t="s">
        <v>91</v>
      </c>
      <c r="E396" s="4" t="s">
        <v>138</v>
      </c>
      <c r="F396" s="4" t="s">
        <v>520</v>
      </c>
      <c r="G396" s="4" t="s">
        <v>520</v>
      </c>
      <c r="H396" s="4" t="s">
        <v>445</v>
      </c>
      <c r="I396" s="4" t="s">
        <v>521</v>
      </c>
      <c r="J396" s="4" t="s">
        <v>522</v>
      </c>
      <c r="K396" s="4" t="s">
        <v>297</v>
      </c>
      <c r="L396" s="4" t="s">
        <v>101</v>
      </c>
      <c r="M396" s="4" t="s">
        <v>1052</v>
      </c>
      <c r="N396" s="4" t="s">
        <v>103</v>
      </c>
      <c r="O396" s="6">
        <v>0</v>
      </c>
      <c r="P396" s="21">
        <v>0</v>
      </c>
      <c r="Q396" s="4" t="s">
        <v>121</v>
      </c>
      <c r="R396" s="5" t="s">
        <v>122</v>
      </c>
      <c r="S396" s="5" t="s">
        <v>122</v>
      </c>
      <c r="T396" s="4" t="s">
        <v>121</v>
      </c>
      <c r="U396" s="5" t="s">
        <v>122</v>
      </c>
      <c r="V396" s="5" t="s">
        <v>186</v>
      </c>
      <c r="W396" s="4" t="str">
        <f t="shared" si="13"/>
        <v>Apoyo en la capacitacion de la comision de quejas y denuncias</v>
      </c>
      <c r="X396" s="5">
        <v>44247</v>
      </c>
      <c r="Y396" s="5">
        <v>44247</v>
      </c>
      <c r="Z396" s="10">
        <v>389</v>
      </c>
      <c r="AA396" s="11">
        <v>150</v>
      </c>
      <c r="AB396" s="11">
        <v>0</v>
      </c>
      <c r="AC396" s="5">
        <f t="shared" si="12"/>
        <v>44247</v>
      </c>
      <c r="AD396" s="8" t="s">
        <v>1059</v>
      </c>
      <c r="AE396">
        <v>389</v>
      </c>
      <c r="AF396" s="8" t="s">
        <v>124</v>
      </c>
      <c r="AG396" s="4" t="s">
        <v>125</v>
      </c>
      <c r="AH396" s="5">
        <v>44288</v>
      </c>
      <c r="AI396" s="5">
        <v>44288</v>
      </c>
      <c r="AJ396" s="4" t="s">
        <v>128</v>
      </c>
    </row>
    <row r="397" spans="1:36" s="4" customFormat="1" x14ac:dyDescent="0.25">
      <c r="A397" s="4">
        <v>2021</v>
      </c>
      <c r="B397" s="5">
        <v>44197</v>
      </c>
      <c r="C397" s="5">
        <v>44286</v>
      </c>
      <c r="D397" s="4" t="s">
        <v>91</v>
      </c>
      <c r="E397" s="4" t="s">
        <v>138</v>
      </c>
      <c r="F397" s="4" t="s">
        <v>456</v>
      </c>
      <c r="G397" s="4" t="s">
        <v>456</v>
      </c>
      <c r="H397" s="4" t="s">
        <v>445</v>
      </c>
      <c r="I397" s="4" t="s">
        <v>533</v>
      </c>
      <c r="J397" s="4" t="s">
        <v>534</v>
      </c>
      <c r="K397" s="4" t="s">
        <v>473</v>
      </c>
      <c r="L397" s="4" t="s">
        <v>101</v>
      </c>
      <c r="M397" s="4" t="s">
        <v>1052</v>
      </c>
      <c r="N397" s="4" t="s">
        <v>103</v>
      </c>
      <c r="O397" s="6">
        <v>0</v>
      </c>
      <c r="P397" s="21">
        <v>0</v>
      </c>
      <c r="Q397" s="4" t="s">
        <v>121</v>
      </c>
      <c r="R397" s="5" t="s">
        <v>122</v>
      </c>
      <c r="S397" s="5" t="s">
        <v>122</v>
      </c>
      <c r="T397" s="4" t="s">
        <v>121</v>
      </c>
      <c r="U397" s="5" t="s">
        <v>122</v>
      </c>
      <c r="V397" s="5" t="s">
        <v>1060</v>
      </c>
      <c r="W397" s="4" t="str">
        <f t="shared" si="13"/>
        <v>Apoyo en la capacitacion de la comision de quejas y denuncias</v>
      </c>
      <c r="X397" s="5">
        <v>44247</v>
      </c>
      <c r="Y397" s="5">
        <v>44247</v>
      </c>
      <c r="Z397" s="10">
        <v>390</v>
      </c>
      <c r="AA397" s="11">
        <v>150</v>
      </c>
      <c r="AB397" s="11">
        <v>0</v>
      </c>
      <c r="AC397" s="5">
        <f t="shared" si="12"/>
        <v>44247</v>
      </c>
      <c r="AD397" s="8" t="s">
        <v>1061</v>
      </c>
      <c r="AE397">
        <v>390</v>
      </c>
      <c r="AF397" s="8" t="s">
        <v>124</v>
      </c>
      <c r="AG397" s="4" t="s">
        <v>125</v>
      </c>
      <c r="AH397" s="5">
        <v>44288</v>
      </c>
      <c r="AI397" s="5">
        <v>44288</v>
      </c>
      <c r="AJ397" s="4" t="s">
        <v>128</v>
      </c>
    </row>
    <row r="398" spans="1:36" s="4" customFormat="1" x14ac:dyDescent="0.25">
      <c r="A398" s="4">
        <v>2021</v>
      </c>
      <c r="B398" s="5">
        <v>44197</v>
      </c>
      <c r="C398" s="5">
        <v>44286</v>
      </c>
      <c r="D398" s="4" t="s">
        <v>91</v>
      </c>
      <c r="E398" s="4" t="s">
        <v>138</v>
      </c>
      <c r="F398" s="4" t="s">
        <v>456</v>
      </c>
      <c r="G398" s="4" t="s">
        <v>456</v>
      </c>
      <c r="H398" s="4" t="s">
        <v>445</v>
      </c>
      <c r="I398" s="4" t="s">
        <v>516</v>
      </c>
      <c r="J398" s="4" t="s">
        <v>517</v>
      </c>
      <c r="K398" s="4" t="s">
        <v>518</v>
      </c>
      <c r="L398" s="4" t="s">
        <v>101</v>
      </c>
      <c r="M398" s="4" t="s">
        <v>1052</v>
      </c>
      <c r="N398" s="4" t="s">
        <v>103</v>
      </c>
      <c r="O398" s="6">
        <v>0</v>
      </c>
      <c r="P398" s="21">
        <v>0</v>
      </c>
      <c r="Q398" s="4" t="s">
        <v>121</v>
      </c>
      <c r="R398" s="5" t="s">
        <v>122</v>
      </c>
      <c r="S398" s="5" t="s">
        <v>122</v>
      </c>
      <c r="T398" s="4" t="s">
        <v>121</v>
      </c>
      <c r="U398" s="5" t="s">
        <v>122</v>
      </c>
      <c r="V398" s="5" t="s">
        <v>261</v>
      </c>
      <c r="W398" s="4" t="str">
        <f t="shared" si="13"/>
        <v>Apoyo en la capacitacion de la comision de quejas y denuncias</v>
      </c>
      <c r="X398" s="5">
        <v>44247</v>
      </c>
      <c r="Y398" s="5">
        <v>44247</v>
      </c>
      <c r="Z398" s="10">
        <v>391</v>
      </c>
      <c r="AA398" s="11">
        <v>150</v>
      </c>
      <c r="AB398" s="11">
        <v>0</v>
      </c>
      <c r="AC398" s="5">
        <f t="shared" si="12"/>
        <v>44247</v>
      </c>
      <c r="AD398" s="8" t="s">
        <v>1062</v>
      </c>
      <c r="AE398">
        <v>391</v>
      </c>
      <c r="AF398" s="8" t="s">
        <v>124</v>
      </c>
      <c r="AG398" s="4" t="s">
        <v>125</v>
      </c>
      <c r="AH398" s="5">
        <v>44288</v>
      </c>
      <c r="AI398" s="5">
        <v>44288</v>
      </c>
      <c r="AJ398" s="4" t="s">
        <v>128</v>
      </c>
    </row>
    <row r="399" spans="1:36" s="4" customFormat="1" x14ac:dyDescent="0.25">
      <c r="A399" s="4">
        <v>2021</v>
      </c>
      <c r="B399" s="5">
        <v>44197</v>
      </c>
      <c r="C399" s="5">
        <v>44286</v>
      </c>
      <c r="D399" s="4" t="s">
        <v>91</v>
      </c>
      <c r="E399" s="4" t="s">
        <v>138</v>
      </c>
      <c r="F399" s="4" t="s">
        <v>456</v>
      </c>
      <c r="G399" s="4" t="s">
        <v>456</v>
      </c>
      <c r="H399" s="4" t="s">
        <v>445</v>
      </c>
      <c r="I399" s="4" t="s">
        <v>512</v>
      </c>
      <c r="J399" s="4" t="s">
        <v>513</v>
      </c>
      <c r="K399" s="4" t="s">
        <v>514</v>
      </c>
      <c r="L399" s="4" t="s">
        <v>101</v>
      </c>
      <c r="M399" s="4" t="s">
        <v>1052</v>
      </c>
      <c r="N399" s="4" t="s">
        <v>103</v>
      </c>
      <c r="O399" s="6">
        <v>0</v>
      </c>
      <c r="P399" s="21">
        <v>0</v>
      </c>
      <c r="Q399" s="4" t="s">
        <v>121</v>
      </c>
      <c r="R399" s="5" t="s">
        <v>122</v>
      </c>
      <c r="S399" s="5" t="s">
        <v>122</v>
      </c>
      <c r="T399" s="4" t="s">
        <v>121</v>
      </c>
      <c r="U399" s="5" t="s">
        <v>122</v>
      </c>
      <c r="V399" s="5" t="s">
        <v>145</v>
      </c>
      <c r="W399" s="4" t="str">
        <f t="shared" si="13"/>
        <v>Apoyo en la capacitacion de la comision de quejas y denuncias</v>
      </c>
      <c r="X399" s="5">
        <v>44247</v>
      </c>
      <c r="Y399" s="5">
        <v>44247</v>
      </c>
      <c r="Z399" s="10">
        <v>392</v>
      </c>
      <c r="AA399" s="11">
        <v>150</v>
      </c>
      <c r="AB399" s="11">
        <v>0</v>
      </c>
      <c r="AC399" s="5">
        <f t="shared" si="12"/>
        <v>44247</v>
      </c>
      <c r="AD399" s="8" t="s">
        <v>1063</v>
      </c>
      <c r="AE399">
        <v>392</v>
      </c>
      <c r="AF399" s="8" t="s">
        <v>124</v>
      </c>
      <c r="AG399" s="4" t="s">
        <v>125</v>
      </c>
      <c r="AH399" s="5">
        <v>44288</v>
      </c>
      <c r="AI399" s="5">
        <v>44288</v>
      </c>
      <c r="AJ399" s="4" t="s">
        <v>128</v>
      </c>
    </row>
    <row r="400" spans="1:36" s="4" customFormat="1" x14ac:dyDescent="0.25">
      <c r="A400" s="4">
        <v>2021</v>
      </c>
      <c r="B400" s="5">
        <v>44197</v>
      </c>
      <c r="C400" s="5">
        <v>44286</v>
      </c>
      <c r="D400" s="4" t="s">
        <v>91</v>
      </c>
      <c r="E400" s="4" t="s">
        <v>138</v>
      </c>
      <c r="F400" s="4" t="s">
        <v>456</v>
      </c>
      <c r="G400" s="4" t="s">
        <v>456</v>
      </c>
      <c r="H400" s="4" t="s">
        <v>445</v>
      </c>
      <c r="I400" s="4" t="s">
        <v>463</v>
      </c>
      <c r="J400" s="4" t="s">
        <v>343</v>
      </c>
      <c r="K400" s="4" t="s">
        <v>160</v>
      </c>
      <c r="L400" s="4" t="s">
        <v>101</v>
      </c>
      <c r="M400" s="4" t="s">
        <v>1052</v>
      </c>
      <c r="N400" s="4" t="s">
        <v>103</v>
      </c>
      <c r="O400" s="6">
        <v>0</v>
      </c>
      <c r="P400" s="21">
        <v>0</v>
      </c>
      <c r="Q400" s="4" t="s">
        <v>121</v>
      </c>
      <c r="R400" s="5" t="s">
        <v>122</v>
      </c>
      <c r="S400" s="5" t="s">
        <v>122</v>
      </c>
      <c r="T400" s="4" t="s">
        <v>121</v>
      </c>
      <c r="U400" s="5" t="s">
        <v>122</v>
      </c>
      <c r="V400" s="5" t="s">
        <v>205</v>
      </c>
      <c r="W400" s="4" t="str">
        <f t="shared" si="13"/>
        <v>Apoyo en la capacitacion de la comision de quejas y denuncias</v>
      </c>
      <c r="X400" s="5">
        <v>44247</v>
      </c>
      <c r="Y400" s="5">
        <v>44247</v>
      </c>
      <c r="Z400" s="10">
        <v>393</v>
      </c>
      <c r="AA400" s="11">
        <v>150</v>
      </c>
      <c r="AB400" s="11">
        <v>0</v>
      </c>
      <c r="AC400" s="5">
        <f t="shared" si="12"/>
        <v>44247</v>
      </c>
      <c r="AD400" s="8" t="s">
        <v>1064</v>
      </c>
      <c r="AE400">
        <v>393</v>
      </c>
      <c r="AF400" s="8" t="s">
        <v>124</v>
      </c>
      <c r="AG400" s="4" t="s">
        <v>125</v>
      </c>
      <c r="AH400" s="5">
        <v>44288</v>
      </c>
      <c r="AI400" s="5">
        <v>44288</v>
      </c>
      <c r="AJ400" s="4" t="s">
        <v>128</v>
      </c>
    </row>
    <row r="401" spans="1:36" s="4" customFormat="1" x14ac:dyDescent="0.25">
      <c r="A401" s="4">
        <v>2021</v>
      </c>
      <c r="B401" s="5">
        <v>44197</v>
      </c>
      <c r="C401" s="5">
        <v>44286</v>
      </c>
      <c r="D401" s="4" t="s">
        <v>91</v>
      </c>
      <c r="E401" s="4" t="s">
        <v>138</v>
      </c>
      <c r="F401" s="4" t="s">
        <v>456</v>
      </c>
      <c r="G401" s="4" t="s">
        <v>456</v>
      </c>
      <c r="H401" s="4" t="s">
        <v>445</v>
      </c>
      <c r="I401" s="4" t="s">
        <v>505</v>
      </c>
      <c r="J401" s="4" t="s">
        <v>506</v>
      </c>
      <c r="K401" s="4" t="s">
        <v>507</v>
      </c>
      <c r="L401" s="4" t="s">
        <v>101</v>
      </c>
      <c r="M401" s="4" t="s">
        <v>1065</v>
      </c>
      <c r="N401" s="4" t="s">
        <v>103</v>
      </c>
      <c r="O401" s="6">
        <v>0</v>
      </c>
      <c r="P401" s="21">
        <v>0</v>
      </c>
      <c r="Q401" s="4" t="s">
        <v>121</v>
      </c>
      <c r="R401" s="5" t="s">
        <v>122</v>
      </c>
      <c r="S401" s="5" t="s">
        <v>122</v>
      </c>
      <c r="T401" s="4" t="s">
        <v>121</v>
      </c>
      <c r="U401" s="5" t="s">
        <v>122</v>
      </c>
      <c r="V401" s="5" t="s">
        <v>351</v>
      </c>
      <c r="W401" s="4" t="str">
        <f t="shared" si="13"/>
        <v>Capacitacion en consejo</v>
      </c>
      <c r="X401" s="5">
        <v>44247</v>
      </c>
      <c r="Y401" s="5">
        <v>44247</v>
      </c>
      <c r="Z401" s="10">
        <v>394</v>
      </c>
      <c r="AA401" s="11">
        <v>150</v>
      </c>
      <c r="AB401" s="11">
        <v>0</v>
      </c>
      <c r="AC401" s="5">
        <f t="shared" si="12"/>
        <v>44247</v>
      </c>
      <c r="AD401" s="8" t="s">
        <v>1066</v>
      </c>
      <c r="AE401">
        <v>394</v>
      </c>
      <c r="AF401" s="8" t="s">
        <v>124</v>
      </c>
      <c r="AG401" s="4" t="s">
        <v>125</v>
      </c>
      <c r="AH401" s="5">
        <v>44288</v>
      </c>
      <c r="AI401" s="5">
        <v>44288</v>
      </c>
      <c r="AJ401" s="4" t="s">
        <v>128</v>
      </c>
    </row>
    <row r="402" spans="1:36" s="4" customFormat="1" x14ac:dyDescent="0.25">
      <c r="A402" s="4">
        <v>2021</v>
      </c>
      <c r="B402" s="5">
        <v>44197</v>
      </c>
      <c r="C402" s="5">
        <v>44286</v>
      </c>
      <c r="D402" s="4" t="s">
        <v>91</v>
      </c>
      <c r="E402" s="4" t="s">
        <v>138</v>
      </c>
      <c r="F402" s="4" t="s">
        <v>456</v>
      </c>
      <c r="G402" s="4" t="s">
        <v>456</v>
      </c>
      <c r="H402" s="4" t="s">
        <v>445</v>
      </c>
      <c r="I402" s="4" t="s">
        <v>457</v>
      </c>
      <c r="J402" s="4" t="s">
        <v>458</v>
      </c>
      <c r="K402" s="4" t="s">
        <v>459</v>
      </c>
      <c r="L402" s="4" t="s">
        <v>101</v>
      </c>
      <c r="M402" s="4" t="s">
        <v>1052</v>
      </c>
      <c r="N402" s="4" t="s">
        <v>103</v>
      </c>
      <c r="O402" s="6">
        <v>0</v>
      </c>
      <c r="P402" s="21">
        <v>0</v>
      </c>
      <c r="Q402" s="4" t="s">
        <v>121</v>
      </c>
      <c r="R402" s="5" t="s">
        <v>122</v>
      </c>
      <c r="S402" s="5" t="s">
        <v>122</v>
      </c>
      <c r="T402" s="4" t="s">
        <v>121</v>
      </c>
      <c r="U402" s="5" t="s">
        <v>122</v>
      </c>
      <c r="V402" s="5" t="s">
        <v>276</v>
      </c>
      <c r="W402" s="4" t="str">
        <f t="shared" si="13"/>
        <v>Apoyo en la capacitacion de la comision de quejas y denuncias</v>
      </c>
      <c r="X402" s="5">
        <v>44247</v>
      </c>
      <c r="Y402" s="5">
        <v>44247</v>
      </c>
      <c r="Z402" s="10">
        <v>395</v>
      </c>
      <c r="AA402" s="11">
        <v>150</v>
      </c>
      <c r="AB402" s="11">
        <v>0</v>
      </c>
      <c r="AC402" s="5">
        <f t="shared" si="12"/>
        <v>44247</v>
      </c>
      <c r="AD402" s="8" t="s">
        <v>1067</v>
      </c>
      <c r="AE402">
        <v>395</v>
      </c>
      <c r="AF402" s="8" t="s">
        <v>124</v>
      </c>
      <c r="AG402" s="4" t="s">
        <v>125</v>
      </c>
      <c r="AH402" s="5">
        <v>44288</v>
      </c>
      <c r="AI402" s="5">
        <v>44288</v>
      </c>
      <c r="AJ402" s="4" t="s">
        <v>128</v>
      </c>
    </row>
    <row r="403" spans="1:36" s="4" customFormat="1" x14ac:dyDescent="0.25">
      <c r="A403" s="4">
        <v>2021</v>
      </c>
      <c r="B403" s="5">
        <v>44197</v>
      </c>
      <c r="C403" s="5">
        <v>44286</v>
      </c>
      <c r="D403" s="4" t="s">
        <v>91</v>
      </c>
      <c r="E403" s="4" t="s">
        <v>138</v>
      </c>
      <c r="F403" s="4" t="s">
        <v>456</v>
      </c>
      <c r="G403" s="4" t="s">
        <v>456</v>
      </c>
      <c r="H403" s="4" t="s">
        <v>445</v>
      </c>
      <c r="I403" s="4" t="s">
        <v>526</v>
      </c>
      <c r="J403" s="4" t="s">
        <v>527</v>
      </c>
      <c r="K403" s="4" t="s">
        <v>528</v>
      </c>
      <c r="L403" s="4" t="s">
        <v>101</v>
      </c>
      <c r="M403" s="4" t="s">
        <v>1052</v>
      </c>
      <c r="N403" s="4" t="s">
        <v>103</v>
      </c>
      <c r="O403" s="6">
        <v>0</v>
      </c>
      <c r="P403" s="21">
        <v>0</v>
      </c>
      <c r="Q403" s="4" t="s">
        <v>121</v>
      </c>
      <c r="R403" s="5" t="s">
        <v>122</v>
      </c>
      <c r="S403" s="5" t="s">
        <v>122</v>
      </c>
      <c r="T403" s="4" t="s">
        <v>121</v>
      </c>
      <c r="U403" s="5" t="s">
        <v>122</v>
      </c>
      <c r="V403" s="5" t="s">
        <v>186</v>
      </c>
      <c r="W403" s="4" t="str">
        <f t="shared" si="13"/>
        <v>Apoyo en la capacitacion de la comision de quejas y denuncias</v>
      </c>
      <c r="X403" s="5">
        <v>44247</v>
      </c>
      <c r="Y403" s="5">
        <v>44247</v>
      </c>
      <c r="Z403" s="10">
        <v>396</v>
      </c>
      <c r="AA403" s="11">
        <v>150</v>
      </c>
      <c r="AB403" s="11">
        <v>0</v>
      </c>
      <c r="AC403" s="5">
        <f t="shared" si="12"/>
        <v>44247</v>
      </c>
      <c r="AD403" s="8" t="s">
        <v>1068</v>
      </c>
      <c r="AE403">
        <v>396</v>
      </c>
      <c r="AF403" s="8" t="s">
        <v>124</v>
      </c>
      <c r="AG403" s="4" t="s">
        <v>125</v>
      </c>
      <c r="AH403" s="5">
        <v>44288</v>
      </c>
      <c r="AI403" s="5">
        <v>44288</v>
      </c>
      <c r="AJ403" s="4" t="s">
        <v>128</v>
      </c>
    </row>
    <row r="404" spans="1:36" s="4" customFormat="1" x14ac:dyDescent="0.25">
      <c r="A404" s="4">
        <v>2021</v>
      </c>
      <c r="B404" s="5">
        <v>44197</v>
      </c>
      <c r="C404" s="5">
        <v>44286</v>
      </c>
      <c r="D404" s="4" t="s">
        <v>91</v>
      </c>
      <c r="E404" s="4" t="s">
        <v>138</v>
      </c>
      <c r="F404" s="4" t="s">
        <v>456</v>
      </c>
      <c r="G404" s="4" t="s">
        <v>456</v>
      </c>
      <c r="H404" s="4" t="s">
        <v>445</v>
      </c>
      <c r="I404" s="4" t="s">
        <v>539</v>
      </c>
      <c r="J404" s="4" t="s">
        <v>119</v>
      </c>
      <c r="K404" s="4" t="s">
        <v>540</v>
      </c>
      <c r="L404" s="4" t="s">
        <v>101</v>
      </c>
      <c r="M404" s="4" t="s">
        <v>1052</v>
      </c>
      <c r="N404" s="4" t="s">
        <v>103</v>
      </c>
      <c r="O404" s="6">
        <v>0</v>
      </c>
      <c r="P404" s="21">
        <v>0</v>
      </c>
      <c r="Q404" s="4" t="s">
        <v>121</v>
      </c>
      <c r="R404" s="5" t="s">
        <v>122</v>
      </c>
      <c r="S404" s="5" t="s">
        <v>122</v>
      </c>
      <c r="T404" s="4" t="s">
        <v>121</v>
      </c>
      <c r="U404" s="5" t="s">
        <v>122</v>
      </c>
      <c r="V404" s="5" t="s">
        <v>561</v>
      </c>
      <c r="W404" s="4" t="str">
        <f t="shared" si="13"/>
        <v>Apoyo en la capacitacion de la comision de quejas y denuncias</v>
      </c>
      <c r="X404" s="5">
        <v>44247</v>
      </c>
      <c r="Y404" s="5">
        <v>44247</v>
      </c>
      <c r="Z404" s="10">
        <v>397</v>
      </c>
      <c r="AA404" s="11">
        <v>150</v>
      </c>
      <c r="AB404" s="11">
        <v>0</v>
      </c>
      <c r="AC404" s="5">
        <f t="shared" si="12"/>
        <v>44247</v>
      </c>
      <c r="AD404" s="8" t="s">
        <v>1069</v>
      </c>
      <c r="AE404">
        <v>397</v>
      </c>
      <c r="AF404" s="8" t="s">
        <v>124</v>
      </c>
      <c r="AG404" s="4" t="s">
        <v>125</v>
      </c>
      <c r="AH404" s="5">
        <v>44288</v>
      </c>
      <c r="AI404" s="5">
        <v>44288</v>
      </c>
      <c r="AJ404" s="4" t="s">
        <v>128</v>
      </c>
    </row>
    <row r="405" spans="1:36" s="4" customFormat="1" x14ac:dyDescent="0.25">
      <c r="A405" s="4">
        <v>2021</v>
      </c>
      <c r="B405" s="5">
        <v>44197</v>
      </c>
      <c r="C405" s="5">
        <v>44286</v>
      </c>
      <c r="D405" s="4" t="s">
        <v>91</v>
      </c>
      <c r="E405" s="4" t="s">
        <v>114</v>
      </c>
      <c r="F405" s="4" t="s">
        <v>263</v>
      </c>
      <c r="G405" s="4" t="s">
        <v>263</v>
      </c>
      <c r="H405" s="4" t="s">
        <v>264</v>
      </c>
      <c r="I405" s="4" t="s">
        <v>265</v>
      </c>
      <c r="J405" s="4" t="s">
        <v>266</v>
      </c>
      <c r="K405" s="4" t="s">
        <v>267</v>
      </c>
      <c r="L405" s="4" t="s">
        <v>101</v>
      </c>
      <c r="M405" s="4" t="s">
        <v>1070</v>
      </c>
      <c r="N405" s="4" t="s">
        <v>103</v>
      </c>
      <c r="O405" s="6">
        <v>0</v>
      </c>
      <c r="P405" s="21">
        <v>0</v>
      </c>
      <c r="Q405" s="4" t="s">
        <v>121</v>
      </c>
      <c r="R405" s="5" t="s">
        <v>122</v>
      </c>
      <c r="S405" s="5" t="s">
        <v>122</v>
      </c>
      <c r="T405" s="4" t="s">
        <v>121</v>
      </c>
      <c r="U405" s="5" t="s">
        <v>122</v>
      </c>
      <c r="V405" s="5" t="s">
        <v>1071</v>
      </c>
      <c r="W405" s="4" t="str">
        <f t="shared" si="13"/>
        <v>Peaje por asistencias a capacitacion de la comision de quejas y denuncias</v>
      </c>
      <c r="X405" s="5">
        <v>44247</v>
      </c>
      <c r="Y405" s="5">
        <v>44247</v>
      </c>
      <c r="Z405" s="10">
        <v>398</v>
      </c>
      <c r="AA405" s="11">
        <v>503</v>
      </c>
      <c r="AB405" s="11">
        <v>0</v>
      </c>
      <c r="AC405" s="5">
        <f t="shared" si="12"/>
        <v>44247</v>
      </c>
      <c r="AE405">
        <v>398</v>
      </c>
      <c r="AF405" s="8" t="s">
        <v>124</v>
      </c>
      <c r="AG405" s="4" t="s">
        <v>125</v>
      </c>
      <c r="AH405" s="5">
        <v>44288</v>
      </c>
      <c r="AI405" s="5">
        <v>44288</v>
      </c>
      <c r="AJ405" s="4" t="s">
        <v>126</v>
      </c>
    </row>
    <row r="406" spans="1:36" s="4" customFormat="1" x14ac:dyDescent="0.25">
      <c r="A406" s="4">
        <v>2021</v>
      </c>
      <c r="B406" s="5">
        <v>44197</v>
      </c>
      <c r="C406" s="5">
        <v>44286</v>
      </c>
      <c r="D406" s="4" t="s">
        <v>91</v>
      </c>
      <c r="E406" s="4" t="s">
        <v>138</v>
      </c>
      <c r="F406" s="4" t="s">
        <v>938</v>
      </c>
      <c r="G406" s="4" t="s">
        <v>938</v>
      </c>
      <c r="H406" s="4" t="s">
        <v>939</v>
      </c>
      <c r="I406" s="4" t="s">
        <v>940</v>
      </c>
      <c r="J406" s="4" t="s">
        <v>748</v>
      </c>
      <c r="K406" s="4" t="s">
        <v>941</v>
      </c>
      <c r="L406" s="4" t="s">
        <v>101</v>
      </c>
      <c r="M406" s="4" t="s">
        <v>1072</v>
      </c>
      <c r="N406" s="4" t="s">
        <v>103</v>
      </c>
      <c r="O406" s="6">
        <v>0</v>
      </c>
      <c r="P406" s="21">
        <v>0</v>
      </c>
      <c r="Q406" s="4" t="s">
        <v>121</v>
      </c>
      <c r="R406" s="5" t="s">
        <v>122</v>
      </c>
      <c r="S406" s="5" t="s">
        <v>122</v>
      </c>
      <c r="T406" s="4" t="s">
        <v>121</v>
      </c>
      <c r="U406" s="5" t="s">
        <v>122</v>
      </c>
      <c r="V406" s="5" t="s">
        <v>228</v>
      </c>
      <c r="W406" s="4" t="str">
        <f t="shared" si="13"/>
        <v>Acudir a firma de contrato de arrendamiento del inmueble que albergara a los cvv asi como para hacer el inventario correspondiente el 8 de marzo del año en curso</v>
      </c>
      <c r="X406" s="5">
        <v>44263</v>
      </c>
      <c r="Y406" s="5">
        <v>44263</v>
      </c>
      <c r="Z406" s="10">
        <v>399</v>
      </c>
      <c r="AA406" s="11">
        <v>182</v>
      </c>
      <c r="AB406" s="11">
        <v>0</v>
      </c>
      <c r="AC406" s="5">
        <f t="shared" si="12"/>
        <v>44263</v>
      </c>
      <c r="AE406">
        <v>399</v>
      </c>
      <c r="AF406" s="8" t="s">
        <v>124</v>
      </c>
      <c r="AG406" s="4" t="s">
        <v>125</v>
      </c>
      <c r="AH406" s="5">
        <v>44288</v>
      </c>
      <c r="AI406" s="5">
        <v>44288</v>
      </c>
      <c r="AJ406" s="4" t="s">
        <v>126</v>
      </c>
    </row>
    <row r="407" spans="1:36" s="4" customFormat="1" x14ac:dyDescent="0.25">
      <c r="A407" s="4">
        <v>2021</v>
      </c>
      <c r="B407" s="5">
        <v>44197</v>
      </c>
      <c r="C407" s="5">
        <v>44286</v>
      </c>
      <c r="D407" s="4" t="s">
        <v>91</v>
      </c>
      <c r="E407" s="4" t="s">
        <v>129</v>
      </c>
      <c r="F407" s="4" t="s">
        <v>130</v>
      </c>
      <c r="G407" s="4" t="s">
        <v>130</v>
      </c>
      <c r="H407" s="4" t="s">
        <v>288</v>
      </c>
      <c r="I407" s="4" t="s">
        <v>732</v>
      </c>
      <c r="J407" s="4" t="s">
        <v>733</v>
      </c>
      <c r="K407" s="4" t="s">
        <v>734</v>
      </c>
      <c r="L407" s="4" t="s">
        <v>101</v>
      </c>
      <c r="M407" s="4" t="s">
        <v>1073</v>
      </c>
      <c r="N407" s="4" t="s">
        <v>103</v>
      </c>
      <c r="O407" s="6">
        <v>0</v>
      </c>
      <c r="P407" s="21">
        <v>0</v>
      </c>
      <c r="Q407" s="4" t="s">
        <v>121</v>
      </c>
      <c r="R407" s="5" t="s">
        <v>122</v>
      </c>
      <c r="S407" s="5" t="s">
        <v>293</v>
      </c>
      <c r="T407" s="4" t="s">
        <v>121</v>
      </c>
      <c r="U407" s="5" t="s">
        <v>122</v>
      </c>
      <c r="V407" s="5" t="s">
        <v>1074</v>
      </c>
      <c r="W407" s="4" t="str">
        <f t="shared" si="13"/>
        <v>Pago de casetas para entrega de insumos al consejo de apaseo el grande</v>
      </c>
      <c r="X407" s="5">
        <v>44267</v>
      </c>
      <c r="Y407" s="5">
        <v>44267</v>
      </c>
      <c r="Z407" s="10">
        <v>400</v>
      </c>
      <c r="AA407" s="11">
        <v>28</v>
      </c>
      <c r="AB407" s="11">
        <v>0</v>
      </c>
      <c r="AC407" s="5">
        <f t="shared" si="12"/>
        <v>44267</v>
      </c>
      <c r="AE407">
        <v>400</v>
      </c>
      <c r="AF407" s="8" t="s">
        <v>124</v>
      </c>
      <c r="AG407" s="4" t="s">
        <v>125</v>
      </c>
      <c r="AH407" s="5">
        <v>44288</v>
      </c>
      <c r="AI407" s="5">
        <v>44288</v>
      </c>
      <c r="AJ407" s="4" t="s">
        <v>126</v>
      </c>
    </row>
    <row r="408" spans="1:36" s="4" customFormat="1" x14ac:dyDescent="0.25">
      <c r="A408" s="4">
        <v>2021</v>
      </c>
      <c r="B408" s="5">
        <v>44197</v>
      </c>
      <c r="C408" s="5">
        <v>44286</v>
      </c>
      <c r="D408" s="4" t="s">
        <v>91</v>
      </c>
      <c r="E408" s="4" t="s">
        <v>129</v>
      </c>
      <c r="F408" s="4" t="s">
        <v>130</v>
      </c>
      <c r="G408" s="4" t="s">
        <v>130</v>
      </c>
      <c r="H408" s="4" t="s">
        <v>387</v>
      </c>
      <c r="I408" s="4" t="s">
        <v>1075</v>
      </c>
      <c r="J408" s="4" t="s">
        <v>190</v>
      </c>
      <c r="K408" s="4" t="s">
        <v>1076</v>
      </c>
      <c r="L408" s="4" t="s">
        <v>101</v>
      </c>
      <c r="M408" s="4" t="s">
        <v>1077</v>
      </c>
      <c r="N408" s="4" t="s">
        <v>103</v>
      </c>
      <c r="O408" s="6">
        <v>0</v>
      </c>
      <c r="P408" s="21">
        <v>0</v>
      </c>
      <c r="Q408" s="4" t="s">
        <v>121</v>
      </c>
      <c r="R408" s="5" t="s">
        <v>122</v>
      </c>
      <c r="S408" s="5" t="s">
        <v>392</v>
      </c>
      <c r="T408" s="4" t="s">
        <v>121</v>
      </c>
      <c r="U408" s="5" t="s">
        <v>122</v>
      </c>
      <c r="V408" s="5" t="s">
        <v>122</v>
      </c>
      <c r="W408" s="4" t="str">
        <f t="shared" si="13"/>
        <v>Pago de casetas para asistir a oficinas centrales a recoger insumos para los consejos de moroleon,uriangato y yuriria</v>
      </c>
      <c r="X408" s="5">
        <v>44265</v>
      </c>
      <c r="Y408" s="5">
        <v>44265</v>
      </c>
      <c r="Z408" s="10">
        <v>401</v>
      </c>
      <c r="AA408" s="11">
        <f>108+127+127</f>
        <v>362</v>
      </c>
      <c r="AB408" s="11">
        <v>0</v>
      </c>
      <c r="AC408" s="5">
        <f t="shared" si="12"/>
        <v>44265</v>
      </c>
      <c r="AE408">
        <v>401</v>
      </c>
      <c r="AF408" s="8" t="s">
        <v>124</v>
      </c>
      <c r="AG408" s="4" t="s">
        <v>125</v>
      </c>
      <c r="AH408" s="5">
        <v>44288</v>
      </c>
      <c r="AI408" s="5">
        <v>44288</v>
      </c>
      <c r="AJ408" s="4" t="s">
        <v>126</v>
      </c>
    </row>
    <row r="409" spans="1:36" s="4" customFormat="1" x14ac:dyDescent="0.25">
      <c r="A409" s="4">
        <v>2021</v>
      </c>
      <c r="B409" s="5">
        <v>44197</v>
      </c>
      <c r="C409" s="5">
        <v>44286</v>
      </c>
      <c r="D409" s="4" t="s">
        <v>91</v>
      </c>
      <c r="E409" s="4" t="s">
        <v>138</v>
      </c>
      <c r="F409" s="4" t="s">
        <v>1078</v>
      </c>
      <c r="G409" s="4" t="s">
        <v>1078</v>
      </c>
      <c r="H409" s="4" t="s">
        <v>445</v>
      </c>
      <c r="I409" s="4" t="s">
        <v>1079</v>
      </c>
      <c r="J409" s="4" t="s">
        <v>1080</v>
      </c>
      <c r="K409" s="4" t="s">
        <v>348</v>
      </c>
      <c r="L409" s="4" t="s">
        <v>101</v>
      </c>
      <c r="M409" s="4" t="s">
        <v>1081</v>
      </c>
      <c r="N409" s="4" t="s">
        <v>103</v>
      </c>
      <c r="O409" s="6">
        <v>0</v>
      </c>
      <c r="P409" s="21">
        <v>0</v>
      </c>
      <c r="Q409" s="4" t="s">
        <v>121</v>
      </c>
      <c r="R409" s="5" t="s">
        <v>122</v>
      </c>
      <c r="S409" s="5" t="s">
        <v>392</v>
      </c>
      <c r="T409" s="4" t="s">
        <v>121</v>
      </c>
      <c r="U409" s="5" t="s">
        <v>122</v>
      </c>
      <c r="V409" s="5" t="s">
        <v>122</v>
      </c>
      <c r="W409" s="4" t="str">
        <f t="shared" si="13"/>
        <v>Enviar documentacion de PES en tramite en la unidad tecnica juridica</v>
      </c>
      <c r="X409" s="5">
        <v>44249</v>
      </c>
      <c r="Y409" s="5">
        <v>44249</v>
      </c>
      <c r="Z409" s="10">
        <v>402</v>
      </c>
      <c r="AA409" s="11">
        <v>174</v>
      </c>
      <c r="AB409" s="11">
        <v>0</v>
      </c>
      <c r="AC409" s="5">
        <f t="shared" si="12"/>
        <v>44249</v>
      </c>
      <c r="AD409" s="8" t="s">
        <v>1082</v>
      </c>
      <c r="AE409">
        <v>402</v>
      </c>
      <c r="AF409" s="8" t="s">
        <v>124</v>
      </c>
      <c r="AG409" s="4" t="s">
        <v>125</v>
      </c>
      <c r="AH409" s="5">
        <v>44288</v>
      </c>
      <c r="AI409" s="5">
        <v>44288</v>
      </c>
      <c r="AJ409" s="4" t="s">
        <v>128</v>
      </c>
    </row>
    <row r="410" spans="1:36" s="4" customFormat="1" x14ac:dyDescent="0.25">
      <c r="A410" s="4">
        <v>2021</v>
      </c>
      <c r="B410" s="5">
        <v>44197</v>
      </c>
      <c r="C410" s="5">
        <v>44286</v>
      </c>
      <c r="D410" s="4" t="s">
        <v>91</v>
      </c>
      <c r="E410" s="4" t="s">
        <v>138</v>
      </c>
      <c r="F410" s="4" t="s">
        <v>1078</v>
      </c>
      <c r="G410" s="4" t="s">
        <v>1078</v>
      </c>
      <c r="H410" s="4" t="s">
        <v>445</v>
      </c>
      <c r="I410" s="4" t="s">
        <v>1079</v>
      </c>
      <c r="J410" s="4" t="s">
        <v>1080</v>
      </c>
      <c r="K410" s="4" t="s">
        <v>348</v>
      </c>
      <c r="L410" s="4" t="s">
        <v>101</v>
      </c>
      <c r="M410" s="4" t="s">
        <v>1083</v>
      </c>
      <c r="N410" s="4" t="s">
        <v>103</v>
      </c>
      <c r="O410" s="6">
        <v>0</v>
      </c>
      <c r="P410" s="21">
        <v>0</v>
      </c>
      <c r="Q410" s="4" t="s">
        <v>121</v>
      </c>
      <c r="R410" s="5" t="s">
        <v>122</v>
      </c>
      <c r="S410" s="5" t="s">
        <v>392</v>
      </c>
      <c r="T410" s="4" t="s">
        <v>121</v>
      </c>
      <c r="U410" s="5" t="s">
        <v>122</v>
      </c>
      <c r="V410" s="5" t="s">
        <v>122</v>
      </c>
      <c r="W410" s="4" t="str">
        <f t="shared" si="13"/>
        <v>Recibir documentacion de PES en tramite en la unidad tecnica juridica</v>
      </c>
      <c r="X410" s="5">
        <v>44250</v>
      </c>
      <c r="Y410" s="5">
        <v>44250</v>
      </c>
      <c r="Z410" s="10">
        <v>403</v>
      </c>
      <c r="AA410" s="11">
        <v>174</v>
      </c>
      <c r="AB410" s="11">
        <v>0</v>
      </c>
      <c r="AC410" s="5">
        <f t="shared" si="12"/>
        <v>44250</v>
      </c>
      <c r="AD410" s="8" t="s">
        <v>1084</v>
      </c>
      <c r="AE410">
        <v>403</v>
      </c>
      <c r="AF410" s="8" t="s">
        <v>124</v>
      </c>
      <c r="AG410" s="4" t="s">
        <v>125</v>
      </c>
      <c r="AH410" s="5">
        <v>44288</v>
      </c>
      <c r="AI410" s="5">
        <v>44288</v>
      </c>
      <c r="AJ410" s="4" t="s">
        <v>128</v>
      </c>
    </row>
    <row r="411" spans="1:36" s="4" customFormat="1" x14ac:dyDescent="0.25">
      <c r="A411" s="4">
        <v>2021</v>
      </c>
      <c r="B411" s="5">
        <v>44197</v>
      </c>
      <c r="C411" s="5">
        <v>44286</v>
      </c>
      <c r="D411" s="4" t="s">
        <v>91</v>
      </c>
      <c r="E411" s="4" t="s">
        <v>138</v>
      </c>
      <c r="F411" s="4" t="s">
        <v>1078</v>
      </c>
      <c r="G411" s="4" t="s">
        <v>1078</v>
      </c>
      <c r="H411" s="4" t="s">
        <v>445</v>
      </c>
      <c r="I411" s="4" t="s">
        <v>1079</v>
      </c>
      <c r="J411" s="4" t="s">
        <v>1080</v>
      </c>
      <c r="K411" s="4" t="s">
        <v>348</v>
      </c>
      <c r="L411" s="4" t="s">
        <v>101</v>
      </c>
      <c r="M411" s="4" t="s">
        <v>1083</v>
      </c>
      <c r="N411" s="4" t="s">
        <v>103</v>
      </c>
      <c r="O411" s="6">
        <v>0</v>
      </c>
      <c r="P411" s="21">
        <v>0</v>
      </c>
      <c r="Q411" s="4" t="s">
        <v>121</v>
      </c>
      <c r="R411" s="5" t="s">
        <v>122</v>
      </c>
      <c r="S411" s="5" t="s">
        <v>392</v>
      </c>
      <c r="T411" s="4" t="s">
        <v>121</v>
      </c>
      <c r="U411" s="5" t="s">
        <v>122</v>
      </c>
      <c r="V411" s="5" t="s">
        <v>122</v>
      </c>
      <c r="W411" s="4" t="str">
        <f t="shared" si="13"/>
        <v>Recibir documentacion de PES en tramite en la unidad tecnica juridica</v>
      </c>
      <c r="X411" s="5">
        <v>44257</v>
      </c>
      <c r="Y411" s="5">
        <v>44257</v>
      </c>
      <c r="Z411" s="10">
        <v>404</v>
      </c>
      <c r="AA411" s="11">
        <v>174</v>
      </c>
      <c r="AB411" s="11">
        <v>0</v>
      </c>
      <c r="AC411" s="5">
        <f t="shared" si="12"/>
        <v>44257</v>
      </c>
      <c r="AD411" s="8" t="s">
        <v>1085</v>
      </c>
      <c r="AE411">
        <v>404</v>
      </c>
      <c r="AF411" s="8" t="s">
        <v>124</v>
      </c>
      <c r="AG411" s="4" t="s">
        <v>125</v>
      </c>
      <c r="AH411" s="5">
        <v>44288</v>
      </c>
      <c r="AI411" s="5">
        <v>44288</v>
      </c>
      <c r="AJ411" s="4" t="s">
        <v>128</v>
      </c>
    </row>
    <row r="412" spans="1:36" s="4" customFormat="1" x14ac:dyDescent="0.25">
      <c r="A412" s="4">
        <v>2021</v>
      </c>
      <c r="B412" s="5">
        <v>44197</v>
      </c>
      <c r="C412" s="5">
        <v>44286</v>
      </c>
      <c r="D412" s="4" t="s">
        <v>91</v>
      </c>
      <c r="E412" s="4" t="s">
        <v>138</v>
      </c>
      <c r="F412" s="4" t="s">
        <v>180</v>
      </c>
      <c r="G412" s="4" t="s">
        <v>180</v>
      </c>
      <c r="H412" s="4" t="s">
        <v>387</v>
      </c>
      <c r="I412" s="4" t="s">
        <v>388</v>
      </c>
      <c r="J412" s="4" t="s">
        <v>389</v>
      </c>
      <c r="K412" s="4" t="s">
        <v>390</v>
      </c>
      <c r="L412" s="4" t="s">
        <v>101</v>
      </c>
      <c r="M412" s="4" t="s">
        <v>1086</v>
      </c>
      <c r="N412" s="4" t="s">
        <v>103</v>
      </c>
      <c r="O412" s="6">
        <v>0</v>
      </c>
      <c r="P412" s="21">
        <v>0</v>
      </c>
      <c r="Q412" s="4" t="s">
        <v>121</v>
      </c>
      <c r="R412" s="5" t="s">
        <v>122</v>
      </c>
      <c r="S412" s="5" t="s">
        <v>392</v>
      </c>
      <c r="T412" s="4" t="s">
        <v>121</v>
      </c>
      <c r="U412" s="5" t="s">
        <v>122</v>
      </c>
      <c r="V412" s="5" t="s">
        <v>122</v>
      </c>
      <c r="W412" s="4" t="str">
        <f t="shared" si="13"/>
        <v>Recoger insumos en oficinas centrales para los consejos municipales de moroleon yuriria,valle de santiago,maravatio entrega de fondo revolvente</v>
      </c>
      <c r="X412" s="5">
        <v>44265</v>
      </c>
      <c r="Y412" s="5">
        <v>44265</v>
      </c>
      <c r="Z412" s="10">
        <v>405</v>
      </c>
      <c r="AA412" s="11">
        <v>174</v>
      </c>
      <c r="AB412" s="11">
        <v>0</v>
      </c>
      <c r="AC412" s="5">
        <f t="shared" si="12"/>
        <v>44265</v>
      </c>
      <c r="AD412" s="8" t="s">
        <v>1087</v>
      </c>
      <c r="AE412">
        <v>405</v>
      </c>
      <c r="AF412" s="8" t="s">
        <v>124</v>
      </c>
      <c r="AG412" s="4" t="s">
        <v>125</v>
      </c>
      <c r="AH412" s="5">
        <v>44288</v>
      </c>
      <c r="AI412" s="5">
        <v>44288</v>
      </c>
      <c r="AJ412" s="4" t="s">
        <v>128</v>
      </c>
    </row>
    <row r="413" spans="1:36" s="4" customFormat="1" x14ac:dyDescent="0.25">
      <c r="A413" s="4">
        <v>2021</v>
      </c>
      <c r="B413" s="5">
        <v>44197</v>
      </c>
      <c r="C413" s="5">
        <v>44286</v>
      </c>
      <c r="D413" s="4" t="s">
        <v>91</v>
      </c>
      <c r="E413" s="4" t="s">
        <v>129</v>
      </c>
      <c r="F413" s="4" t="s">
        <v>130</v>
      </c>
      <c r="G413" s="4" t="s">
        <v>130</v>
      </c>
      <c r="H413" s="4" t="s">
        <v>387</v>
      </c>
      <c r="I413" s="4" t="s">
        <v>1075</v>
      </c>
      <c r="J413" s="4" t="s">
        <v>190</v>
      </c>
      <c r="K413" s="4" t="s">
        <v>1076</v>
      </c>
      <c r="L413" s="4" t="s">
        <v>101</v>
      </c>
      <c r="M413" s="4" t="s">
        <v>1088</v>
      </c>
      <c r="N413" s="4" t="s">
        <v>103</v>
      </c>
      <c r="O413" s="6">
        <v>0</v>
      </c>
      <c r="P413" s="21">
        <v>0</v>
      </c>
      <c r="Q413" s="4" t="s">
        <v>121</v>
      </c>
      <c r="R413" s="5" t="s">
        <v>122</v>
      </c>
      <c r="S413" s="5" t="s">
        <v>392</v>
      </c>
      <c r="T413" s="4" t="s">
        <v>121</v>
      </c>
      <c r="U413" s="5" t="s">
        <v>122</v>
      </c>
      <c r="V413" s="5" t="s">
        <v>122</v>
      </c>
      <c r="W413" s="4" t="str">
        <f t="shared" si="13"/>
        <v>Firma de inventario fisico, relativo al contrato de arrendamiento de la JER Yuriria y entregas de carta compromiso de confidencialidad</v>
      </c>
      <c r="X413" s="5">
        <v>44245</v>
      </c>
      <c r="Y413" s="5">
        <v>44245</v>
      </c>
      <c r="Z413" s="10">
        <v>406</v>
      </c>
      <c r="AA413" s="11">
        <v>348</v>
      </c>
      <c r="AB413" s="11">
        <v>0</v>
      </c>
      <c r="AC413" s="5">
        <f t="shared" si="12"/>
        <v>44245</v>
      </c>
      <c r="AD413" s="8" t="s">
        <v>1089</v>
      </c>
      <c r="AE413">
        <v>406</v>
      </c>
      <c r="AF413" s="8" t="s">
        <v>124</v>
      </c>
      <c r="AG413" s="4" t="s">
        <v>125</v>
      </c>
      <c r="AH413" s="5">
        <v>44288</v>
      </c>
      <c r="AI413" s="5">
        <v>44288</v>
      </c>
      <c r="AJ413" s="4" t="s">
        <v>128</v>
      </c>
    </row>
    <row r="414" spans="1:36" s="4" customFormat="1" x14ac:dyDescent="0.25">
      <c r="A414" s="4">
        <v>2021</v>
      </c>
      <c r="B414" s="5">
        <v>44197</v>
      </c>
      <c r="C414" s="5">
        <v>44286</v>
      </c>
      <c r="D414" s="4" t="s">
        <v>91</v>
      </c>
      <c r="E414" s="4" t="s">
        <v>138</v>
      </c>
      <c r="F414" s="4" t="s">
        <v>180</v>
      </c>
      <c r="G414" s="4" t="s">
        <v>180</v>
      </c>
      <c r="H414" s="4" t="s">
        <v>387</v>
      </c>
      <c r="I414" s="4" t="s">
        <v>388</v>
      </c>
      <c r="J414" s="4" t="s">
        <v>389</v>
      </c>
      <c r="K414" s="4" t="s">
        <v>390</v>
      </c>
      <c r="L414" s="4" t="s">
        <v>101</v>
      </c>
      <c r="M414" s="4" t="s">
        <v>1088</v>
      </c>
      <c r="N414" s="4" t="s">
        <v>103</v>
      </c>
      <c r="O414" s="6">
        <v>0</v>
      </c>
      <c r="P414" s="21">
        <v>0</v>
      </c>
      <c r="Q414" s="4" t="s">
        <v>121</v>
      </c>
      <c r="R414" s="5" t="s">
        <v>122</v>
      </c>
      <c r="S414" s="5" t="s">
        <v>392</v>
      </c>
      <c r="T414" s="4" t="s">
        <v>121</v>
      </c>
      <c r="U414" s="5" t="s">
        <v>122</v>
      </c>
      <c r="V414" s="5" t="s">
        <v>122</v>
      </c>
      <c r="W414" s="4" t="str">
        <f t="shared" si="13"/>
        <v>Firma de inventario fisico, relativo al contrato de arrendamiento de la JER Yuriria y entregas de carta compromiso de confidencialidad</v>
      </c>
      <c r="X414" s="5">
        <v>44245</v>
      </c>
      <c r="Y414" s="5">
        <v>44245</v>
      </c>
      <c r="Z414" s="10">
        <v>407</v>
      </c>
      <c r="AA414" s="11">
        <v>348</v>
      </c>
      <c r="AB414" s="11">
        <v>0</v>
      </c>
      <c r="AC414" s="5">
        <f t="shared" si="12"/>
        <v>44245</v>
      </c>
      <c r="AD414" s="8" t="s">
        <v>1090</v>
      </c>
      <c r="AE414">
        <v>407</v>
      </c>
      <c r="AF414" s="8" t="s">
        <v>124</v>
      </c>
      <c r="AG414" s="4" t="s">
        <v>125</v>
      </c>
      <c r="AH414" s="5">
        <v>44288</v>
      </c>
      <c r="AI414" s="5">
        <v>44288</v>
      </c>
      <c r="AJ414" s="4" t="s">
        <v>128</v>
      </c>
    </row>
    <row r="415" spans="1:36" s="4" customFormat="1" x14ac:dyDescent="0.25">
      <c r="A415" s="4">
        <v>2021</v>
      </c>
      <c r="B415" s="5">
        <v>44197</v>
      </c>
      <c r="C415" s="5">
        <v>44286</v>
      </c>
      <c r="D415" s="4" t="s">
        <v>91</v>
      </c>
      <c r="E415" s="4" t="s">
        <v>138</v>
      </c>
      <c r="F415" s="4" t="s">
        <v>764</v>
      </c>
      <c r="G415" s="4" t="s">
        <v>764</v>
      </c>
      <c r="H415" s="4" t="s">
        <v>445</v>
      </c>
      <c r="I415" s="4" t="s">
        <v>790</v>
      </c>
      <c r="J415" s="4" t="s">
        <v>356</v>
      </c>
      <c r="K415" s="4" t="s">
        <v>343</v>
      </c>
      <c r="L415" s="4" t="s">
        <v>101</v>
      </c>
      <c r="M415" s="4" t="s">
        <v>1091</v>
      </c>
      <c r="N415" s="4" t="s">
        <v>103</v>
      </c>
      <c r="O415" s="6">
        <v>0</v>
      </c>
      <c r="P415" s="21">
        <v>0</v>
      </c>
      <c r="Q415" s="4" t="s">
        <v>121</v>
      </c>
      <c r="R415" s="5" t="s">
        <v>122</v>
      </c>
      <c r="S415" s="5" t="s">
        <v>392</v>
      </c>
      <c r="T415" s="4" t="s">
        <v>121</v>
      </c>
      <c r="U415" s="5" t="s">
        <v>122</v>
      </c>
      <c r="V415" s="5" t="s">
        <v>392</v>
      </c>
      <c r="W415" s="4" t="str">
        <f t="shared" si="13"/>
        <v xml:space="preserve">pago de taxi para llevar 6 manteles a la tintoreria </v>
      </c>
      <c r="X415" s="5">
        <v>44264</v>
      </c>
      <c r="Y415" s="5">
        <v>44264</v>
      </c>
      <c r="Z415" s="10">
        <v>408</v>
      </c>
      <c r="AA415" s="11">
        <v>150</v>
      </c>
      <c r="AB415" s="11">
        <v>0</v>
      </c>
      <c r="AC415" s="5">
        <f t="shared" si="12"/>
        <v>44264</v>
      </c>
      <c r="AE415">
        <v>408</v>
      </c>
      <c r="AF415" s="8" t="s">
        <v>124</v>
      </c>
      <c r="AG415" s="4" t="s">
        <v>125</v>
      </c>
      <c r="AH415" s="5">
        <v>44288</v>
      </c>
      <c r="AI415" s="5">
        <v>44288</v>
      </c>
      <c r="AJ415" s="4" t="s">
        <v>126</v>
      </c>
    </row>
    <row r="416" spans="1:36" s="4" customFormat="1" x14ac:dyDescent="0.25">
      <c r="A416" s="4">
        <v>2021</v>
      </c>
      <c r="B416" s="5">
        <v>44197</v>
      </c>
      <c r="C416" s="5">
        <v>44286</v>
      </c>
      <c r="D416" s="4" t="s">
        <v>91</v>
      </c>
      <c r="E416" s="4" t="s">
        <v>129</v>
      </c>
      <c r="F416" s="4" t="s">
        <v>130</v>
      </c>
      <c r="G416" s="4" t="s">
        <v>130</v>
      </c>
      <c r="H416" s="4" t="s">
        <v>212</v>
      </c>
      <c r="I416" s="4" t="s">
        <v>213</v>
      </c>
      <c r="J416" s="4" t="s">
        <v>149</v>
      </c>
      <c r="K416" s="4" t="s">
        <v>214</v>
      </c>
      <c r="L416" s="4" t="s">
        <v>101</v>
      </c>
      <c r="M416" s="4" t="s">
        <v>1092</v>
      </c>
      <c r="N416" s="4" t="s">
        <v>103</v>
      </c>
      <c r="O416" s="6">
        <v>0</v>
      </c>
      <c r="P416" s="21">
        <v>0</v>
      </c>
      <c r="Q416" s="4" t="s">
        <v>121</v>
      </c>
      <c r="R416" s="5" t="s">
        <v>122</v>
      </c>
      <c r="S416" s="5" t="s">
        <v>145</v>
      </c>
      <c r="T416" s="4" t="s">
        <v>121</v>
      </c>
      <c r="U416" s="5" t="s">
        <v>122</v>
      </c>
      <c r="V416" s="5" t="s">
        <v>122</v>
      </c>
      <c r="W416" s="4" t="str">
        <f t="shared" si="13"/>
        <v>Casetas de traslados a guanajuato correspondientes a marzo 2021</v>
      </c>
      <c r="X416" s="5">
        <v>44259</v>
      </c>
      <c r="Y416" s="5">
        <v>44271</v>
      </c>
      <c r="Z416" s="10">
        <v>409</v>
      </c>
      <c r="AA416" s="11">
        <v>330</v>
      </c>
      <c r="AB416" s="11">
        <v>0</v>
      </c>
      <c r="AC416" s="5">
        <f t="shared" si="12"/>
        <v>44271</v>
      </c>
      <c r="AE416">
        <v>409</v>
      </c>
      <c r="AF416" s="8" t="s">
        <v>124</v>
      </c>
      <c r="AG416" s="4" t="s">
        <v>125</v>
      </c>
      <c r="AH416" s="5">
        <v>44288</v>
      </c>
      <c r="AI416" s="5">
        <v>44288</v>
      </c>
      <c r="AJ416" s="4" t="s">
        <v>126</v>
      </c>
    </row>
    <row r="417" spans="1:36" s="4" customFormat="1" x14ac:dyDescent="0.25">
      <c r="A417" s="4">
        <v>2021</v>
      </c>
      <c r="B417" s="5">
        <v>44197</v>
      </c>
      <c r="C417" s="5">
        <v>44286</v>
      </c>
      <c r="D417" s="4" t="s">
        <v>91</v>
      </c>
      <c r="E417" s="4" t="s">
        <v>129</v>
      </c>
      <c r="F417" s="4" t="s">
        <v>130</v>
      </c>
      <c r="G417" s="4" t="s">
        <v>130</v>
      </c>
      <c r="H417" s="4" t="s">
        <v>212</v>
      </c>
      <c r="I417" s="4" t="s">
        <v>213</v>
      </c>
      <c r="J417" s="4" t="s">
        <v>149</v>
      </c>
      <c r="K417" s="4" t="s">
        <v>214</v>
      </c>
      <c r="L417" s="4" t="s">
        <v>101</v>
      </c>
      <c r="M417" s="4" t="s">
        <v>1093</v>
      </c>
      <c r="N417" s="4" t="s">
        <v>103</v>
      </c>
      <c r="O417" s="6">
        <v>0</v>
      </c>
      <c r="P417" s="21">
        <v>0</v>
      </c>
      <c r="Q417" s="4" t="s">
        <v>121</v>
      </c>
      <c r="R417" s="5" t="s">
        <v>122</v>
      </c>
      <c r="S417" s="5" t="s">
        <v>145</v>
      </c>
      <c r="T417" s="4" t="s">
        <v>121</v>
      </c>
      <c r="U417" s="5" t="s">
        <v>122</v>
      </c>
      <c r="V417" s="5" t="s">
        <v>122</v>
      </c>
      <c r="W417" s="4" t="str">
        <f t="shared" si="13"/>
        <v>Pago de estacionamiento, se acudio a la ciudad de guanajuato capital a realizar diligencias</v>
      </c>
      <c r="X417" s="5">
        <v>44263</v>
      </c>
      <c r="Y417" s="5">
        <v>44263</v>
      </c>
      <c r="Z417" s="10">
        <v>410</v>
      </c>
      <c r="AA417" s="11">
        <v>19</v>
      </c>
      <c r="AB417" s="11">
        <v>0</v>
      </c>
      <c r="AC417" s="5">
        <f t="shared" si="12"/>
        <v>44263</v>
      </c>
      <c r="AE417">
        <v>410</v>
      </c>
      <c r="AF417" s="8" t="s">
        <v>124</v>
      </c>
      <c r="AG417" s="4" t="s">
        <v>125</v>
      </c>
      <c r="AH417" s="5">
        <v>44288</v>
      </c>
      <c r="AI417" s="5">
        <v>44288</v>
      </c>
      <c r="AJ417" s="4" t="s">
        <v>126</v>
      </c>
    </row>
    <row r="418" spans="1:36" s="4" customFormat="1" x14ac:dyDescent="0.25">
      <c r="A418" s="4">
        <v>2021</v>
      </c>
      <c r="B418" s="5">
        <v>44197</v>
      </c>
      <c r="C418" s="5">
        <v>44286</v>
      </c>
      <c r="D418" s="4" t="s">
        <v>91</v>
      </c>
      <c r="E418" s="4" t="s">
        <v>129</v>
      </c>
      <c r="F418" s="4" t="s">
        <v>130</v>
      </c>
      <c r="G418" s="4" t="s">
        <v>130</v>
      </c>
      <c r="H418" s="4" t="s">
        <v>212</v>
      </c>
      <c r="I418" s="4" t="s">
        <v>213</v>
      </c>
      <c r="J418" s="4" t="s">
        <v>149</v>
      </c>
      <c r="K418" s="4" t="s">
        <v>214</v>
      </c>
      <c r="L418" s="4" t="s">
        <v>101</v>
      </c>
      <c r="M418" s="4" t="s">
        <v>1092</v>
      </c>
      <c r="N418" s="4" t="s">
        <v>103</v>
      </c>
      <c r="O418" s="6">
        <v>0</v>
      </c>
      <c r="P418" s="21">
        <v>0</v>
      </c>
      <c r="Q418" s="4" t="s">
        <v>121</v>
      </c>
      <c r="R418" s="5" t="s">
        <v>122</v>
      </c>
      <c r="S418" s="5" t="s">
        <v>145</v>
      </c>
      <c r="T418" s="4" t="s">
        <v>121</v>
      </c>
      <c r="U418" s="5" t="s">
        <v>122</v>
      </c>
      <c r="V418" s="5" t="s">
        <v>122</v>
      </c>
      <c r="W418" s="4" t="str">
        <f t="shared" si="13"/>
        <v>Casetas de traslados a guanajuato correspondientes a marzo 2021</v>
      </c>
      <c r="X418" s="5">
        <v>44272</v>
      </c>
      <c r="Y418" s="5">
        <v>44273</v>
      </c>
      <c r="Z418" s="10">
        <v>411</v>
      </c>
      <c r="AA418" s="11">
        <v>198</v>
      </c>
      <c r="AB418" s="11">
        <v>0</v>
      </c>
      <c r="AC418" s="5">
        <f t="shared" si="12"/>
        <v>44273</v>
      </c>
      <c r="AE418">
        <v>411</v>
      </c>
      <c r="AF418" s="8" t="s">
        <v>124</v>
      </c>
      <c r="AG418" s="4" t="s">
        <v>125</v>
      </c>
      <c r="AH418" s="5">
        <v>44288</v>
      </c>
      <c r="AI418" s="5">
        <v>44288</v>
      </c>
      <c r="AJ418" s="4" t="s">
        <v>126</v>
      </c>
    </row>
    <row r="419" spans="1:36" s="4" customFormat="1" x14ac:dyDescent="0.25">
      <c r="A419" s="4">
        <v>2021</v>
      </c>
      <c r="B419" s="5">
        <v>44197</v>
      </c>
      <c r="C419" s="5">
        <v>44286</v>
      </c>
      <c r="D419" s="4" t="s">
        <v>91</v>
      </c>
      <c r="E419" s="4" t="s">
        <v>129</v>
      </c>
      <c r="F419" s="4" t="s">
        <v>130</v>
      </c>
      <c r="G419" s="4" t="s">
        <v>130</v>
      </c>
      <c r="H419" s="4" t="s">
        <v>212</v>
      </c>
      <c r="I419" s="4" t="s">
        <v>213</v>
      </c>
      <c r="J419" s="4" t="s">
        <v>149</v>
      </c>
      <c r="K419" s="4" t="s">
        <v>214</v>
      </c>
      <c r="L419" s="4" t="s">
        <v>101</v>
      </c>
      <c r="M419" s="4" t="s">
        <v>775</v>
      </c>
      <c r="N419" s="4" t="s">
        <v>103</v>
      </c>
      <c r="O419" s="6">
        <v>0</v>
      </c>
      <c r="P419" s="21">
        <v>0</v>
      </c>
      <c r="Q419" s="4" t="s">
        <v>121</v>
      </c>
      <c r="R419" s="5" t="s">
        <v>122</v>
      </c>
      <c r="S419" s="5" t="s">
        <v>145</v>
      </c>
      <c r="T419" s="4" t="s">
        <v>121</v>
      </c>
      <c r="U419" s="5" t="s">
        <v>122</v>
      </c>
      <c r="V419" s="5" t="s">
        <v>261</v>
      </c>
      <c r="W419" s="4" t="str">
        <f t="shared" si="13"/>
        <v>Se acudio al edificio de la secretaria de seguridad publica del estado c5 a brindar capacitacion sobre proceso electoral a personal de seguiridad publica en el estado</v>
      </c>
      <c r="X419" s="5">
        <v>44260</v>
      </c>
      <c r="Y419" s="5">
        <v>44260</v>
      </c>
      <c r="Z419" s="10">
        <v>412</v>
      </c>
      <c r="AA419" s="11">
        <v>348</v>
      </c>
      <c r="AB419" s="11">
        <v>0</v>
      </c>
      <c r="AC419" s="5">
        <f t="shared" si="12"/>
        <v>44260</v>
      </c>
      <c r="AD419" s="8" t="s">
        <v>1094</v>
      </c>
      <c r="AE419">
        <v>412</v>
      </c>
      <c r="AF419" s="8" t="s">
        <v>124</v>
      </c>
      <c r="AG419" s="4" t="s">
        <v>125</v>
      </c>
      <c r="AH419" s="5">
        <v>44288</v>
      </c>
      <c r="AI419" s="5">
        <v>44288</v>
      </c>
      <c r="AJ419" s="4" t="s">
        <v>218</v>
      </c>
    </row>
    <row r="420" spans="1:36" s="4" customFormat="1" x14ac:dyDescent="0.25">
      <c r="A420" s="4">
        <v>2021</v>
      </c>
      <c r="B420" s="5">
        <v>44197</v>
      </c>
      <c r="C420" s="5">
        <v>44286</v>
      </c>
      <c r="D420" s="4" t="s">
        <v>91</v>
      </c>
      <c r="E420" s="4" t="s">
        <v>138</v>
      </c>
      <c r="F420" s="4" t="s">
        <v>277</v>
      </c>
      <c r="G420" s="4" t="s">
        <v>277</v>
      </c>
      <c r="H420" s="4" t="s">
        <v>212</v>
      </c>
      <c r="I420" s="4" t="s">
        <v>777</v>
      </c>
      <c r="J420" s="4" t="s">
        <v>778</v>
      </c>
      <c r="K420" s="4" t="s">
        <v>779</v>
      </c>
      <c r="L420" s="4" t="s">
        <v>101</v>
      </c>
      <c r="M420" s="4" t="s">
        <v>775</v>
      </c>
      <c r="N420" s="4" t="s">
        <v>103</v>
      </c>
      <c r="O420" s="6">
        <v>0</v>
      </c>
      <c r="P420" s="21">
        <v>0</v>
      </c>
      <c r="Q420" s="4" t="s">
        <v>121</v>
      </c>
      <c r="R420" s="5" t="s">
        <v>122</v>
      </c>
      <c r="S420" s="5" t="s">
        <v>145</v>
      </c>
      <c r="T420" s="4" t="s">
        <v>121</v>
      </c>
      <c r="U420" s="5" t="s">
        <v>122</v>
      </c>
      <c r="V420" s="5" t="s">
        <v>261</v>
      </c>
      <c r="W420" s="4" t="str">
        <f t="shared" si="13"/>
        <v>Se acudio al edificio de la secretaria de seguridad publica del estado c5 a brindar capacitacion sobre proceso electoral a personal de seguiridad publica en el estado</v>
      </c>
      <c r="X420" s="5">
        <v>44260</v>
      </c>
      <c r="Y420" s="5">
        <v>44260</v>
      </c>
      <c r="Z420" s="10">
        <v>413</v>
      </c>
      <c r="AA420" s="11">
        <v>150</v>
      </c>
      <c r="AB420" s="11">
        <v>0</v>
      </c>
      <c r="AC420" s="5">
        <f t="shared" si="12"/>
        <v>44260</v>
      </c>
      <c r="AD420" s="8" t="s">
        <v>1095</v>
      </c>
      <c r="AE420">
        <v>413</v>
      </c>
      <c r="AF420" s="8" t="s">
        <v>124</v>
      </c>
      <c r="AG420" s="4" t="s">
        <v>125</v>
      </c>
      <c r="AH420" s="5">
        <v>44288</v>
      </c>
      <c r="AI420" s="5">
        <v>44288</v>
      </c>
      <c r="AJ420" s="4" t="s">
        <v>128</v>
      </c>
    </row>
    <row r="421" spans="1:36" s="4" customFormat="1" x14ac:dyDescent="0.25">
      <c r="A421" s="4">
        <v>2021</v>
      </c>
      <c r="B421" s="5">
        <v>44197</v>
      </c>
      <c r="C421" s="5">
        <v>44286</v>
      </c>
      <c r="D421" s="4" t="s">
        <v>91</v>
      </c>
      <c r="E421" s="4" t="s">
        <v>138</v>
      </c>
      <c r="F421" s="4" t="s">
        <v>180</v>
      </c>
      <c r="G421" s="4" t="s">
        <v>180</v>
      </c>
      <c r="H421" s="4" t="s">
        <v>212</v>
      </c>
      <c r="I421" s="4" t="s">
        <v>1096</v>
      </c>
      <c r="J421" s="4" t="s">
        <v>1097</v>
      </c>
      <c r="K421" s="4" t="s">
        <v>167</v>
      </c>
      <c r="L421" s="4" t="s">
        <v>101</v>
      </c>
      <c r="M421" s="4" t="s">
        <v>1098</v>
      </c>
      <c r="N421" s="4" t="s">
        <v>103</v>
      </c>
      <c r="O421" s="6">
        <v>0</v>
      </c>
      <c r="P421" s="21">
        <v>0</v>
      </c>
      <c r="Q421" s="4" t="s">
        <v>121</v>
      </c>
      <c r="R421" s="5" t="s">
        <v>122</v>
      </c>
      <c r="S421" s="5" t="s">
        <v>145</v>
      </c>
      <c r="T421" s="4" t="s">
        <v>121</v>
      </c>
      <c r="U421" s="5" t="s">
        <v>122</v>
      </c>
      <c r="V421" s="5" t="s">
        <v>122</v>
      </c>
      <c r="W421" s="4" t="str">
        <f t="shared" si="13"/>
        <v xml:space="preserve">Se realizaron diligencias de notificacion en el municipio de guanajuato </v>
      </c>
      <c r="X421" s="5">
        <v>44263</v>
      </c>
      <c r="Y421" s="5">
        <v>44263</v>
      </c>
      <c r="Z421" s="10">
        <v>414</v>
      </c>
      <c r="AA421" s="11">
        <v>150</v>
      </c>
      <c r="AB421" s="11">
        <v>0</v>
      </c>
      <c r="AC421" s="5">
        <f t="shared" si="12"/>
        <v>44263</v>
      </c>
      <c r="AD421" s="8" t="s">
        <v>1099</v>
      </c>
      <c r="AE421">
        <v>414</v>
      </c>
      <c r="AF421" s="8" t="s">
        <v>124</v>
      </c>
      <c r="AG421" s="4" t="s">
        <v>125</v>
      </c>
      <c r="AH421" s="5">
        <v>44288</v>
      </c>
      <c r="AI421" s="5">
        <v>44288</v>
      </c>
      <c r="AJ421" s="4" t="s">
        <v>128</v>
      </c>
    </row>
    <row r="422" spans="1:36" s="4" customFormat="1" x14ac:dyDescent="0.25">
      <c r="A422" s="4">
        <v>2021</v>
      </c>
      <c r="B422" s="5">
        <v>44197</v>
      </c>
      <c r="C422" s="5">
        <v>44286</v>
      </c>
      <c r="D422" s="4" t="s">
        <v>91</v>
      </c>
      <c r="E422" s="4" t="s">
        <v>138</v>
      </c>
      <c r="F422" s="4" t="s">
        <v>277</v>
      </c>
      <c r="G422" s="4" t="s">
        <v>277</v>
      </c>
      <c r="H422" s="4" t="s">
        <v>212</v>
      </c>
      <c r="I422" s="4" t="s">
        <v>1100</v>
      </c>
      <c r="J422" s="4" t="s">
        <v>1043</v>
      </c>
      <c r="K422" s="4" t="s">
        <v>250</v>
      </c>
      <c r="L422" s="4" t="s">
        <v>101</v>
      </c>
      <c r="M422" s="4" t="s">
        <v>1098</v>
      </c>
      <c r="N422" s="4" t="s">
        <v>103</v>
      </c>
      <c r="O422" s="6">
        <v>0</v>
      </c>
      <c r="P422" s="21">
        <v>0</v>
      </c>
      <c r="Q422" s="4" t="s">
        <v>121</v>
      </c>
      <c r="R422" s="5" t="s">
        <v>122</v>
      </c>
      <c r="S422" s="5" t="s">
        <v>145</v>
      </c>
      <c r="T422" s="4" t="s">
        <v>121</v>
      </c>
      <c r="U422" s="5" t="s">
        <v>122</v>
      </c>
      <c r="V422" s="5" t="s">
        <v>122</v>
      </c>
      <c r="W422" s="4" t="str">
        <f t="shared" si="13"/>
        <v xml:space="preserve">Se realizaron diligencias de notificacion en el municipio de guanajuato </v>
      </c>
      <c r="X422" s="5">
        <v>44263</v>
      </c>
      <c r="Y422" s="5">
        <v>44263</v>
      </c>
      <c r="Z422" s="10">
        <v>415</v>
      </c>
      <c r="AA422" s="11">
        <v>150</v>
      </c>
      <c r="AB422" s="11">
        <v>0</v>
      </c>
      <c r="AC422" s="5">
        <f t="shared" si="12"/>
        <v>44263</v>
      </c>
      <c r="AD422" s="8" t="s">
        <v>1101</v>
      </c>
      <c r="AE422">
        <v>415</v>
      </c>
      <c r="AF422" s="8" t="s">
        <v>124</v>
      </c>
      <c r="AG422" s="4" t="s">
        <v>125</v>
      </c>
      <c r="AH422" s="5">
        <v>44288</v>
      </c>
      <c r="AI422" s="5">
        <v>44288</v>
      </c>
      <c r="AJ422" s="4" t="s">
        <v>128</v>
      </c>
    </row>
    <row r="423" spans="1:36" s="4" customFormat="1" x14ac:dyDescent="0.25">
      <c r="A423" s="4">
        <v>2021</v>
      </c>
      <c r="B423" s="5">
        <v>44197</v>
      </c>
      <c r="C423" s="5">
        <v>44286</v>
      </c>
      <c r="D423" s="4" t="s">
        <v>91</v>
      </c>
      <c r="E423" s="4" t="s">
        <v>129</v>
      </c>
      <c r="F423" s="4" t="s">
        <v>130</v>
      </c>
      <c r="G423" s="4" t="s">
        <v>130</v>
      </c>
      <c r="H423" s="4" t="s">
        <v>212</v>
      </c>
      <c r="I423" s="4" t="s">
        <v>213</v>
      </c>
      <c r="J423" s="4" t="s">
        <v>149</v>
      </c>
      <c r="K423" s="4" t="s">
        <v>214</v>
      </c>
      <c r="L423" s="4" t="s">
        <v>101</v>
      </c>
      <c r="M423" s="4" t="s">
        <v>1102</v>
      </c>
      <c r="N423" s="4" t="s">
        <v>103</v>
      </c>
      <c r="O423" s="6">
        <v>0</v>
      </c>
      <c r="P423" s="21">
        <v>0</v>
      </c>
      <c r="Q423" s="4" t="s">
        <v>121</v>
      </c>
      <c r="R423" s="5" t="s">
        <v>122</v>
      </c>
      <c r="S423" s="5" t="s">
        <v>145</v>
      </c>
      <c r="T423" s="4" t="s">
        <v>121</v>
      </c>
      <c r="U423" s="5" t="s">
        <v>122</v>
      </c>
      <c r="V423" s="5" t="s">
        <v>122</v>
      </c>
      <c r="W423" s="4" t="str">
        <f t="shared" si="13"/>
        <v>Se acudio al edificio central del instituto electoral del estado de guanajuato a realizar entrega recepcion de actas de oficialia electoral</v>
      </c>
      <c r="X423" s="5">
        <v>44272</v>
      </c>
      <c r="Y423" s="5">
        <v>44272</v>
      </c>
      <c r="Z423" s="10">
        <v>416</v>
      </c>
      <c r="AA423" s="11">
        <v>348</v>
      </c>
      <c r="AB423" s="11">
        <v>0</v>
      </c>
      <c r="AC423" s="5">
        <f t="shared" si="12"/>
        <v>44272</v>
      </c>
      <c r="AD423" s="8" t="s">
        <v>1103</v>
      </c>
      <c r="AE423">
        <v>416</v>
      </c>
      <c r="AF423" s="8" t="s">
        <v>124</v>
      </c>
      <c r="AG423" s="4" t="s">
        <v>125</v>
      </c>
      <c r="AH423" s="5">
        <v>44288</v>
      </c>
      <c r="AI423" s="5">
        <v>44288</v>
      </c>
      <c r="AJ423" s="4" t="s">
        <v>218</v>
      </c>
    </row>
    <row r="424" spans="1:36" s="4" customFormat="1" x14ac:dyDescent="0.25">
      <c r="A424" s="4">
        <v>2021</v>
      </c>
      <c r="B424" s="5">
        <v>44197</v>
      </c>
      <c r="C424" s="5">
        <v>44286</v>
      </c>
      <c r="D424" s="4" t="s">
        <v>91</v>
      </c>
      <c r="E424" s="4" t="s">
        <v>129</v>
      </c>
      <c r="F424" s="4" t="s">
        <v>130</v>
      </c>
      <c r="G424" s="4" t="s">
        <v>130</v>
      </c>
      <c r="H424" s="4" t="s">
        <v>187</v>
      </c>
      <c r="I424" s="4" t="s">
        <v>188</v>
      </c>
      <c r="J424" s="4" t="s">
        <v>189</v>
      </c>
      <c r="K424" s="4" t="s">
        <v>190</v>
      </c>
      <c r="L424" s="4" t="s">
        <v>101</v>
      </c>
      <c r="M424" s="4" t="s">
        <v>1104</v>
      </c>
      <c r="N424" s="4" t="s">
        <v>103</v>
      </c>
      <c r="O424" s="6">
        <v>0</v>
      </c>
      <c r="P424" s="21">
        <v>0</v>
      </c>
      <c r="Q424" s="4" t="s">
        <v>121</v>
      </c>
      <c r="R424" s="5" t="s">
        <v>122</v>
      </c>
      <c r="S424" s="5" t="s">
        <v>171</v>
      </c>
      <c r="T424" s="4" t="s">
        <v>121</v>
      </c>
      <c r="U424" s="5" t="s">
        <v>122</v>
      </c>
      <c r="V424" s="5" t="s">
        <v>122</v>
      </c>
      <c r="W424" s="4" t="str">
        <f t="shared" si="13"/>
        <v>asistir a capacitacion sobre aspectos relevantes en materia de seguridad durante el proceso electoral 2020-2021</v>
      </c>
      <c r="X424" s="5">
        <v>44250</v>
      </c>
      <c r="Y424" s="5">
        <v>44250</v>
      </c>
      <c r="Z424" s="10">
        <v>417</v>
      </c>
      <c r="AA424" s="11">
        <v>66</v>
      </c>
      <c r="AB424" s="11">
        <v>0</v>
      </c>
      <c r="AC424" s="5">
        <f t="shared" si="12"/>
        <v>44250</v>
      </c>
      <c r="AE424">
        <v>417</v>
      </c>
      <c r="AF424" s="8" t="s">
        <v>124</v>
      </c>
      <c r="AG424" s="4" t="s">
        <v>125</v>
      </c>
      <c r="AH424" s="5">
        <v>44288</v>
      </c>
      <c r="AI424" s="5">
        <v>44288</v>
      </c>
      <c r="AJ424" s="4" t="s">
        <v>126</v>
      </c>
    </row>
    <row r="425" spans="1:36" s="4" customFormat="1" x14ac:dyDescent="0.25">
      <c r="A425" s="4">
        <v>2021</v>
      </c>
      <c r="B425" s="5">
        <v>44197</v>
      </c>
      <c r="C425" s="5">
        <v>44286</v>
      </c>
      <c r="D425" s="4" t="s">
        <v>91</v>
      </c>
      <c r="E425" s="4" t="s">
        <v>129</v>
      </c>
      <c r="F425" s="4" t="s">
        <v>130</v>
      </c>
      <c r="G425" s="4" t="s">
        <v>130</v>
      </c>
      <c r="H425" s="4" t="s">
        <v>187</v>
      </c>
      <c r="I425" s="4" t="s">
        <v>188</v>
      </c>
      <c r="J425" s="4" t="s">
        <v>189</v>
      </c>
      <c r="K425" s="4" t="s">
        <v>190</v>
      </c>
      <c r="L425" s="4" t="s">
        <v>101</v>
      </c>
      <c r="M425" s="4" t="s">
        <v>1105</v>
      </c>
      <c r="N425" s="4" t="s">
        <v>103</v>
      </c>
      <c r="O425" s="6">
        <v>0</v>
      </c>
      <c r="P425" s="21">
        <v>0</v>
      </c>
      <c r="Q425" s="4" t="s">
        <v>121</v>
      </c>
      <c r="R425" s="5" t="s">
        <v>122</v>
      </c>
      <c r="S425" s="5" t="s">
        <v>171</v>
      </c>
      <c r="T425" s="4" t="s">
        <v>121</v>
      </c>
      <c r="U425" s="5" t="s">
        <v>122</v>
      </c>
      <c r="V425" s="5" t="s">
        <v>1106</v>
      </c>
      <c r="W425" s="4" t="str">
        <f t="shared" si="13"/>
        <v>Acudir a la ciudad de queretaro para recoger vehiculo asignado a la jer, por mantenimiento</v>
      </c>
      <c r="X425" s="5">
        <v>44253</v>
      </c>
      <c r="Y425" s="5">
        <v>44253</v>
      </c>
      <c r="Z425" s="10">
        <v>418</v>
      </c>
      <c r="AA425" s="11">
        <v>244</v>
      </c>
      <c r="AB425" s="11">
        <v>0</v>
      </c>
      <c r="AC425" s="5">
        <f t="shared" si="12"/>
        <v>44253</v>
      </c>
      <c r="AE425">
        <v>418</v>
      </c>
      <c r="AF425" s="8" t="s">
        <v>124</v>
      </c>
      <c r="AG425" s="4" t="s">
        <v>125</v>
      </c>
      <c r="AH425" s="5">
        <v>44288</v>
      </c>
      <c r="AI425" s="5">
        <v>44288</v>
      </c>
      <c r="AJ425" s="4" t="s">
        <v>126</v>
      </c>
    </row>
    <row r="426" spans="1:36" s="4" customFormat="1" x14ac:dyDescent="0.25">
      <c r="A426" s="4">
        <v>2021</v>
      </c>
      <c r="B426" s="5">
        <v>44197</v>
      </c>
      <c r="C426" s="5">
        <v>44286</v>
      </c>
      <c r="D426" s="4" t="s">
        <v>91</v>
      </c>
      <c r="E426" s="4" t="s">
        <v>129</v>
      </c>
      <c r="F426" s="4" t="s">
        <v>130</v>
      </c>
      <c r="G426" s="4" t="s">
        <v>130</v>
      </c>
      <c r="H426" s="4" t="s">
        <v>187</v>
      </c>
      <c r="I426" s="4" t="s">
        <v>188</v>
      </c>
      <c r="J426" s="4" t="s">
        <v>189</v>
      </c>
      <c r="K426" s="4" t="s">
        <v>190</v>
      </c>
      <c r="L426" s="4" t="s">
        <v>101</v>
      </c>
      <c r="M426" s="4" t="s">
        <v>1107</v>
      </c>
      <c r="N426" s="4" t="s">
        <v>103</v>
      </c>
      <c r="O426" s="6">
        <v>0</v>
      </c>
      <c r="P426" s="21">
        <v>0</v>
      </c>
      <c r="Q426" s="4" t="s">
        <v>121</v>
      </c>
      <c r="R426" s="5" t="s">
        <v>122</v>
      </c>
      <c r="S426" s="5" t="s">
        <v>1106</v>
      </c>
      <c r="T426" s="4" t="s">
        <v>121</v>
      </c>
      <c r="U426" s="5" t="s">
        <v>122</v>
      </c>
      <c r="V426" s="5" t="s">
        <v>1106</v>
      </c>
      <c r="W426" s="4" t="str">
        <f t="shared" si="13"/>
        <v>Pago por el servicio de uber, por recorrido del taller mecanico a la central de autobuses con motivo de dejar el vehiculo en el taller mecanico para su mantenimiento</v>
      </c>
      <c r="X426" s="5">
        <v>44249</v>
      </c>
      <c r="Y426" s="5">
        <v>44249</v>
      </c>
      <c r="Z426" s="10">
        <v>419</v>
      </c>
      <c r="AA426" s="11">
        <v>52.84</v>
      </c>
      <c r="AB426" s="11">
        <v>0</v>
      </c>
      <c r="AC426" s="5">
        <f t="shared" si="12"/>
        <v>44249</v>
      </c>
      <c r="AE426">
        <v>419</v>
      </c>
      <c r="AF426" s="8" t="s">
        <v>124</v>
      </c>
      <c r="AG426" s="4" t="s">
        <v>125</v>
      </c>
      <c r="AH426" s="5">
        <v>44288</v>
      </c>
      <c r="AI426" s="5">
        <v>44288</v>
      </c>
      <c r="AJ426" s="4" t="s">
        <v>126</v>
      </c>
    </row>
    <row r="427" spans="1:36" s="4" customFormat="1" x14ac:dyDescent="0.25">
      <c r="A427" s="4">
        <v>2021</v>
      </c>
      <c r="B427" s="5">
        <v>44197</v>
      </c>
      <c r="C427" s="5">
        <v>44286</v>
      </c>
      <c r="D427" s="4" t="s">
        <v>91</v>
      </c>
      <c r="E427" s="4" t="s">
        <v>129</v>
      </c>
      <c r="F427" s="4" t="s">
        <v>130</v>
      </c>
      <c r="G427" s="4" t="s">
        <v>130</v>
      </c>
      <c r="H427" s="4" t="s">
        <v>187</v>
      </c>
      <c r="I427" s="4" t="s">
        <v>188</v>
      </c>
      <c r="J427" s="4" t="s">
        <v>189</v>
      </c>
      <c r="K427" s="4" t="s">
        <v>190</v>
      </c>
      <c r="L427" s="4" t="s">
        <v>101</v>
      </c>
      <c r="M427" s="4" t="s">
        <v>1107</v>
      </c>
      <c r="N427" s="4" t="s">
        <v>103</v>
      </c>
      <c r="O427" s="6">
        <v>0</v>
      </c>
      <c r="P427" s="21">
        <v>0</v>
      </c>
      <c r="Q427" s="4" t="s">
        <v>121</v>
      </c>
      <c r="R427" s="5" t="s">
        <v>122</v>
      </c>
      <c r="S427" s="5" t="s">
        <v>1106</v>
      </c>
      <c r="T427" s="4" t="s">
        <v>121</v>
      </c>
      <c r="U427" s="5" t="s">
        <v>122</v>
      </c>
      <c r="V427" s="5" t="s">
        <v>1106</v>
      </c>
      <c r="W427" s="4" t="str">
        <f t="shared" si="13"/>
        <v>Pago por el servicio de uber, por recorrido del taller mecanico a la central de autobuses con motivo de dejar el vehiculo en el taller mecanico para su mantenimiento</v>
      </c>
      <c r="X427" s="5">
        <v>44253</v>
      </c>
      <c r="Y427" s="5">
        <v>44253</v>
      </c>
      <c r="Z427" s="10">
        <v>420</v>
      </c>
      <c r="AA427" s="11">
        <v>100</v>
      </c>
      <c r="AB427" s="11">
        <v>0</v>
      </c>
      <c r="AC427" s="5">
        <f t="shared" si="12"/>
        <v>44253</v>
      </c>
      <c r="AE427">
        <v>420</v>
      </c>
      <c r="AF427" s="8" t="s">
        <v>124</v>
      </c>
      <c r="AG427" s="4" t="s">
        <v>125</v>
      </c>
      <c r="AH427" s="5">
        <v>44288</v>
      </c>
      <c r="AI427" s="5">
        <v>44288</v>
      </c>
      <c r="AJ427" s="4" t="s">
        <v>126</v>
      </c>
    </row>
    <row r="428" spans="1:36" s="4" customFormat="1" x14ac:dyDescent="0.25">
      <c r="A428" s="4">
        <v>2021</v>
      </c>
      <c r="B428" s="5">
        <v>44197</v>
      </c>
      <c r="C428" s="5">
        <v>44286</v>
      </c>
      <c r="D428" s="4" t="s">
        <v>91</v>
      </c>
      <c r="E428" s="4" t="s">
        <v>129</v>
      </c>
      <c r="F428" s="4" t="s">
        <v>130</v>
      </c>
      <c r="G428" s="4" t="s">
        <v>130</v>
      </c>
      <c r="H428" s="4" t="s">
        <v>187</v>
      </c>
      <c r="I428" s="4" t="s">
        <v>188</v>
      </c>
      <c r="J428" s="4" t="s">
        <v>189</v>
      </c>
      <c r="K428" s="4" t="s">
        <v>190</v>
      </c>
      <c r="L428" s="4" t="s">
        <v>101</v>
      </c>
      <c r="M428" s="4" t="s">
        <v>1104</v>
      </c>
      <c r="N428" s="4" t="s">
        <v>103</v>
      </c>
      <c r="O428" s="6">
        <v>0</v>
      </c>
      <c r="P428" s="21">
        <v>0</v>
      </c>
      <c r="Q428" s="4" t="s">
        <v>121</v>
      </c>
      <c r="R428" s="5" t="s">
        <v>122</v>
      </c>
      <c r="S428" s="5" t="s">
        <v>171</v>
      </c>
      <c r="T428" s="4" t="s">
        <v>121</v>
      </c>
      <c r="U428" s="5" t="s">
        <v>122</v>
      </c>
      <c r="V428" s="5" t="s">
        <v>261</v>
      </c>
      <c r="W428" s="4" t="str">
        <f t="shared" si="13"/>
        <v>asistir a capacitacion sobre aspectos relevantes en materia de seguridad durante el proceso electoral 2020-2021</v>
      </c>
      <c r="X428" s="5">
        <v>44250</v>
      </c>
      <c r="Y428" s="5">
        <v>44250</v>
      </c>
      <c r="Z428" s="10">
        <v>421</v>
      </c>
      <c r="AA428" s="11">
        <v>345</v>
      </c>
      <c r="AB428" s="11">
        <v>0</v>
      </c>
      <c r="AC428" s="5">
        <f t="shared" si="12"/>
        <v>44250</v>
      </c>
      <c r="AD428" s="8" t="s">
        <v>1108</v>
      </c>
      <c r="AE428">
        <v>421</v>
      </c>
      <c r="AF428" s="8" t="s">
        <v>124</v>
      </c>
      <c r="AG428" s="4" t="s">
        <v>125</v>
      </c>
      <c r="AH428" s="5">
        <v>44288</v>
      </c>
      <c r="AI428" s="5">
        <v>44288</v>
      </c>
      <c r="AJ428" s="4" t="s">
        <v>128</v>
      </c>
    </row>
    <row r="429" spans="1:36" s="4" customFormat="1" x14ac:dyDescent="0.25">
      <c r="A429" s="4">
        <v>2021</v>
      </c>
      <c r="B429" s="5">
        <v>44197</v>
      </c>
      <c r="C429" s="5">
        <v>44286</v>
      </c>
      <c r="D429" s="4" t="s">
        <v>91</v>
      </c>
      <c r="E429" s="4" t="s">
        <v>138</v>
      </c>
      <c r="F429" s="4" t="s">
        <v>756</v>
      </c>
      <c r="G429" s="4" t="s">
        <v>756</v>
      </c>
      <c r="H429" s="4" t="s">
        <v>992</v>
      </c>
      <c r="I429" s="4" t="s">
        <v>993</v>
      </c>
      <c r="J429" s="4" t="s">
        <v>214</v>
      </c>
      <c r="K429" s="4" t="s">
        <v>994</v>
      </c>
      <c r="L429" s="4" t="s">
        <v>101</v>
      </c>
      <c r="M429" s="4" t="s">
        <v>1109</v>
      </c>
      <c r="N429" s="4" t="s">
        <v>103</v>
      </c>
      <c r="O429" s="6">
        <v>0</v>
      </c>
      <c r="P429" s="21">
        <v>0</v>
      </c>
      <c r="Q429" s="4" t="s">
        <v>121</v>
      </c>
      <c r="R429" s="5" t="s">
        <v>122</v>
      </c>
      <c r="S429" s="5" t="s">
        <v>171</v>
      </c>
      <c r="T429" s="4" t="s">
        <v>121</v>
      </c>
      <c r="U429" s="5" t="s">
        <v>122</v>
      </c>
      <c r="V429" s="5" t="s">
        <v>192</v>
      </c>
      <c r="W429" s="4" t="str">
        <f t="shared" si="13"/>
        <v>Ubicación de inmuebles propuestos para ser sedes de los debates</v>
      </c>
      <c r="X429" s="5">
        <v>44252</v>
      </c>
      <c r="Y429" s="5">
        <v>44252</v>
      </c>
      <c r="Z429" s="10">
        <v>422</v>
      </c>
      <c r="AA429" s="11">
        <v>174</v>
      </c>
      <c r="AB429" s="11">
        <v>0</v>
      </c>
      <c r="AC429" s="5">
        <f t="shared" si="12"/>
        <v>44252</v>
      </c>
      <c r="AD429" s="8" t="s">
        <v>1110</v>
      </c>
      <c r="AE429">
        <v>422</v>
      </c>
      <c r="AF429" s="8" t="s">
        <v>124</v>
      </c>
      <c r="AG429" s="4" t="s">
        <v>125</v>
      </c>
      <c r="AH429" s="5">
        <v>44288</v>
      </c>
      <c r="AI429" s="5">
        <v>44288</v>
      </c>
      <c r="AJ429" s="4" t="s">
        <v>128</v>
      </c>
    </row>
    <row r="430" spans="1:36" s="4" customFormat="1" x14ac:dyDescent="0.25">
      <c r="A430" s="4">
        <v>2021</v>
      </c>
      <c r="B430" s="5">
        <v>44197</v>
      </c>
      <c r="C430" s="5">
        <v>44286</v>
      </c>
      <c r="D430" s="4" t="s">
        <v>91</v>
      </c>
      <c r="E430" s="4" t="s">
        <v>138</v>
      </c>
      <c r="F430" s="4" t="s">
        <v>756</v>
      </c>
      <c r="G430" s="4" t="s">
        <v>756</v>
      </c>
      <c r="H430" s="4" t="s">
        <v>992</v>
      </c>
      <c r="I430" s="4" t="s">
        <v>993</v>
      </c>
      <c r="J430" s="4" t="s">
        <v>214</v>
      </c>
      <c r="K430" s="4" t="s">
        <v>994</v>
      </c>
      <c r="L430" s="4" t="s">
        <v>101</v>
      </c>
      <c r="M430" s="4" t="s">
        <v>1111</v>
      </c>
      <c r="N430" s="4" t="s">
        <v>103</v>
      </c>
      <c r="O430" s="6">
        <v>0</v>
      </c>
      <c r="P430" s="21">
        <v>0</v>
      </c>
      <c r="Q430" s="4" t="s">
        <v>121</v>
      </c>
      <c r="R430" s="5" t="s">
        <v>122</v>
      </c>
      <c r="S430" s="5" t="s">
        <v>171</v>
      </c>
      <c r="T430" s="4" t="s">
        <v>121</v>
      </c>
      <c r="U430" s="5" t="s">
        <v>122</v>
      </c>
      <c r="V430" s="5" t="s">
        <v>192</v>
      </c>
      <c r="W430" s="4" t="str">
        <f t="shared" si="13"/>
        <v>Verificacion y validacion de los inmuebles propuestos para ser sedes de los debates</v>
      </c>
      <c r="X430" s="5">
        <v>44259</v>
      </c>
      <c r="Y430" s="5">
        <v>44259</v>
      </c>
      <c r="Z430" s="10">
        <v>423</v>
      </c>
      <c r="AA430" s="11">
        <v>174</v>
      </c>
      <c r="AB430" s="11">
        <v>0</v>
      </c>
      <c r="AC430" s="5">
        <f t="shared" si="12"/>
        <v>44259</v>
      </c>
      <c r="AD430" s="8" t="s">
        <v>1112</v>
      </c>
      <c r="AE430">
        <v>423</v>
      </c>
      <c r="AF430" s="8" t="s">
        <v>124</v>
      </c>
      <c r="AG430" s="4" t="s">
        <v>125</v>
      </c>
      <c r="AH430" s="5">
        <v>44288</v>
      </c>
      <c r="AI430" s="5">
        <v>44288</v>
      </c>
      <c r="AJ430" s="4" t="s">
        <v>128</v>
      </c>
    </row>
    <row r="431" spans="1:36" s="4" customFormat="1" x14ac:dyDescent="0.25">
      <c r="A431" s="4">
        <v>2021</v>
      </c>
      <c r="B431" s="5">
        <v>44197</v>
      </c>
      <c r="C431" s="5">
        <v>44286</v>
      </c>
      <c r="D431" s="4" t="s">
        <v>91</v>
      </c>
      <c r="E431" s="4" t="s">
        <v>129</v>
      </c>
      <c r="F431" s="4" t="s">
        <v>130</v>
      </c>
      <c r="G431" s="4" t="s">
        <v>130</v>
      </c>
      <c r="H431" s="4" t="s">
        <v>187</v>
      </c>
      <c r="I431" s="4" t="s">
        <v>188</v>
      </c>
      <c r="J431" s="4" t="s">
        <v>189</v>
      </c>
      <c r="K431" s="4" t="s">
        <v>190</v>
      </c>
      <c r="L431" s="4" t="s">
        <v>101</v>
      </c>
      <c r="M431" s="4" t="s">
        <v>1113</v>
      </c>
      <c r="N431" s="4" t="s">
        <v>103</v>
      </c>
      <c r="O431" s="6">
        <v>0</v>
      </c>
      <c r="P431" s="21">
        <v>0</v>
      </c>
      <c r="Q431" s="4" t="s">
        <v>121</v>
      </c>
      <c r="R431" s="5" t="s">
        <v>122</v>
      </c>
      <c r="S431" s="5" t="s">
        <v>171</v>
      </c>
      <c r="T431" s="4" t="s">
        <v>121</v>
      </c>
      <c r="U431" s="5" t="s">
        <v>122</v>
      </c>
      <c r="V431" s="5" t="s">
        <v>192</v>
      </c>
      <c r="W431" s="4" t="str">
        <f t="shared" si="13"/>
        <v>Notificar a los aspirantes a candidaturas independientes</v>
      </c>
      <c r="X431" s="5">
        <v>44262</v>
      </c>
      <c r="Y431" s="5">
        <v>44262</v>
      </c>
      <c r="Z431" s="10">
        <v>424</v>
      </c>
      <c r="AA431" s="11">
        <v>348</v>
      </c>
      <c r="AB431" s="11">
        <v>0</v>
      </c>
      <c r="AC431" s="5">
        <f t="shared" si="12"/>
        <v>44262</v>
      </c>
      <c r="AD431" s="8" t="s">
        <v>1114</v>
      </c>
      <c r="AE431">
        <v>424</v>
      </c>
      <c r="AF431" s="8" t="s">
        <v>124</v>
      </c>
      <c r="AG431" s="4" t="s">
        <v>125</v>
      </c>
      <c r="AH431" s="5">
        <v>44288</v>
      </c>
      <c r="AI431" s="5">
        <v>44288</v>
      </c>
      <c r="AJ431" s="4" t="s">
        <v>128</v>
      </c>
    </row>
    <row r="432" spans="1:36" s="4" customFormat="1" x14ac:dyDescent="0.25">
      <c r="A432" s="4">
        <v>2021</v>
      </c>
      <c r="B432" s="5">
        <v>44197</v>
      </c>
      <c r="C432" s="5">
        <v>44286</v>
      </c>
      <c r="D432" s="4" t="s">
        <v>91</v>
      </c>
      <c r="E432" s="4" t="s">
        <v>138</v>
      </c>
      <c r="F432" s="4" t="s">
        <v>173</v>
      </c>
      <c r="G432" s="4" t="s">
        <v>173</v>
      </c>
      <c r="H432" s="4" t="s">
        <v>187</v>
      </c>
      <c r="I432" s="4" t="s">
        <v>1115</v>
      </c>
      <c r="J432" s="4" t="s">
        <v>1116</v>
      </c>
      <c r="K432" s="4" t="s">
        <v>1117</v>
      </c>
      <c r="L432" s="4" t="s">
        <v>101</v>
      </c>
      <c r="M432" s="4" t="s">
        <v>1113</v>
      </c>
      <c r="N432" s="4" t="s">
        <v>103</v>
      </c>
      <c r="O432" s="6">
        <v>0</v>
      </c>
      <c r="P432" s="21">
        <v>0</v>
      </c>
      <c r="Q432" s="4" t="s">
        <v>121</v>
      </c>
      <c r="R432" s="5" t="s">
        <v>122</v>
      </c>
      <c r="S432" s="5" t="s">
        <v>171</v>
      </c>
      <c r="T432" s="4" t="s">
        <v>121</v>
      </c>
      <c r="U432" s="5" t="s">
        <v>122</v>
      </c>
      <c r="V432" s="5" t="s">
        <v>192</v>
      </c>
      <c r="W432" s="4" t="str">
        <f t="shared" si="13"/>
        <v>Notificar a los aspirantes a candidaturas independientes</v>
      </c>
      <c r="X432" s="5">
        <v>44262</v>
      </c>
      <c r="Y432" s="5">
        <v>44262</v>
      </c>
      <c r="Z432" s="10">
        <v>425</v>
      </c>
      <c r="AA432" s="11">
        <v>256</v>
      </c>
      <c r="AB432" s="11">
        <v>0</v>
      </c>
      <c r="AC432" s="5">
        <f t="shared" si="12"/>
        <v>44262</v>
      </c>
      <c r="AD432" s="8" t="s">
        <v>1118</v>
      </c>
      <c r="AE432">
        <v>425</v>
      </c>
      <c r="AF432" s="8" t="s">
        <v>124</v>
      </c>
      <c r="AG432" s="4" t="s">
        <v>125</v>
      </c>
      <c r="AH432" s="5">
        <v>44288</v>
      </c>
      <c r="AI432" s="5">
        <v>44288</v>
      </c>
      <c r="AJ432" s="4" t="s">
        <v>128</v>
      </c>
    </row>
    <row r="433" spans="1:36" s="4" customFormat="1" x14ac:dyDescent="0.25">
      <c r="A433" s="4">
        <v>2021</v>
      </c>
      <c r="B433" s="5">
        <v>44197</v>
      </c>
      <c r="C433" s="5">
        <v>44286</v>
      </c>
      <c r="D433" s="4" t="s">
        <v>91</v>
      </c>
      <c r="E433" s="4" t="s">
        <v>129</v>
      </c>
      <c r="F433" s="4" t="s">
        <v>130</v>
      </c>
      <c r="G433" s="4" t="s">
        <v>130</v>
      </c>
      <c r="H433" s="4" t="s">
        <v>187</v>
      </c>
      <c r="I433" s="4" t="s">
        <v>188</v>
      </c>
      <c r="J433" s="4" t="s">
        <v>189</v>
      </c>
      <c r="K433" s="4" t="s">
        <v>190</v>
      </c>
      <c r="L433" s="4" t="s">
        <v>101</v>
      </c>
      <c r="M433" s="4" t="s">
        <v>1119</v>
      </c>
      <c r="N433" s="4" t="s">
        <v>103</v>
      </c>
      <c r="O433" s="6">
        <v>0</v>
      </c>
      <c r="P433" s="21">
        <v>0</v>
      </c>
      <c r="Q433" s="4" t="s">
        <v>121</v>
      </c>
      <c r="R433" s="5" t="s">
        <v>122</v>
      </c>
      <c r="S433" s="5" t="s">
        <v>171</v>
      </c>
      <c r="T433" s="4" t="s">
        <v>121</v>
      </c>
      <c r="U433" s="5" t="s">
        <v>122</v>
      </c>
      <c r="V433" s="5" t="s">
        <v>236</v>
      </c>
      <c r="W433" s="4" t="str">
        <f t="shared" si="13"/>
        <v>Entrega de insumos al consejo municipal de xichu</v>
      </c>
      <c r="X433" s="5">
        <v>44264</v>
      </c>
      <c r="Y433" s="5">
        <v>44264</v>
      </c>
      <c r="Z433" s="10">
        <v>426</v>
      </c>
      <c r="AA433" s="11">
        <v>174</v>
      </c>
      <c r="AB433" s="11">
        <v>0</v>
      </c>
      <c r="AC433" s="5">
        <f t="shared" si="12"/>
        <v>44264</v>
      </c>
      <c r="AD433" s="8" t="s">
        <v>1120</v>
      </c>
      <c r="AE433">
        <v>426</v>
      </c>
      <c r="AF433" s="8" t="s">
        <v>124</v>
      </c>
      <c r="AG433" s="4" t="s">
        <v>125</v>
      </c>
      <c r="AH433" s="5">
        <v>44288</v>
      </c>
      <c r="AI433" s="5">
        <v>44288</v>
      </c>
      <c r="AJ433" s="4" t="s">
        <v>128</v>
      </c>
    </row>
    <row r="434" spans="1:36" s="4" customFormat="1" x14ac:dyDescent="0.25">
      <c r="A434" s="4">
        <v>2021</v>
      </c>
      <c r="B434" s="5">
        <v>44197</v>
      </c>
      <c r="C434" s="5">
        <v>44286</v>
      </c>
      <c r="D434" s="4" t="s">
        <v>91</v>
      </c>
      <c r="E434" s="4" t="s">
        <v>138</v>
      </c>
      <c r="F434" s="4" t="s">
        <v>173</v>
      </c>
      <c r="G434" s="4" t="s">
        <v>173</v>
      </c>
      <c r="H434" s="4" t="s">
        <v>187</v>
      </c>
      <c r="I434" s="4" t="s">
        <v>1115</v>
      </c>
      <c r="J434" s="4" t="s">
        <v>1116</v>
      </c>
      <c r="K434" s="4" t="s">
        <v>1117</v>
      </c>
      <c r="L434" s="4" t="s">
        <v>101</v>
      </c>
      <c r="M434" s="4" t="s">
        <v>1119</v>
      </c>
      <c r="N434" s="4" t="s">
        <v>103</v>
      </c>
      <c r="O434" s="6">
        <v>0</v>
      </c>
      <c r="P434" s="21">
        <v>0</v>
      </c>
      <c r="Q434" s="4" t="s">
        <v>121</v>
      </c>
      <c r="R434" s="5" t="s">
        <v>122</v>
      </c>
      <c r="S434" s="5" t="s">
        <v>171</v>
      </c>
      <c r="T434" s="4" t="s">
        <v>121</v>
      </c>
      <c r="U434" s="5" t="s">
        <v>122</v>
      </c>
      <c r="V434" s="5" t="s">
        <v>236</v>
      </c>
      <c r="W434" s="4" t="str">
        <f t="shared" si="13"/>
        <v>Entrega de insumos al consejo municipal de xichu</v>
      </c>
      <c r="X434" s="5">
        <v>44264</v>
      </c>
      <c r="Y434" s="5">
        <v>44264</v>
      </c>
      <c r="Z434" s="10">
        <v>427</v>
      </c>
      <c r="AA434" s="11">
        <v>174</v>
      </c>
      <c r="AB434" s="11">
        <v>0</v>
      </c>
      <c r="AC434" s="5">
        <f t="shared" si="12"/>
        <v>44264</v>
      </c>
      <c r="AD434" s="8" t="s">
        <v>1121</v>
      </c>
      <c r="AE434">
        <v>427</v>
      </c>
      <c r="AF434" s="8" t="s">
        <v>124</v>
      </c>
      <c r="AG434" s="4" t="s">
        <v>125</v>
      </c>
      <c r="AH434" s="5">
        <v>44288</v>
      </c>
      <c r="AI434" s="5">
        <v>44288</v>
      </c>
      <c r="AJ434" s="4" t="s">
        <v>128</v>
      </c>
    </row>
    <row r="435" spans="1:36" s="4" customFormat="1" x14ac:dyDescent="0.25">
      <c r="A435" s="4">
        <v>2021</v>
      </c>
      <c r="B435" s="5">
        <v>44197</v>
      </c>
      <c r="C435" s="5">
        <v>44286</v>
      </c>
      <c r="D435" s="4" t="s">
        <v>91</v>
      </c>
      <c r="E435" s="4" t="s">
        <v>138</v>
      </c>
      <c r="F435" s="4" t="s">
        <v>756</v>
      </c>
      <c r="G435" s="4" t="s">
        <v>756</v>
      </c>
      <c r="H435" s="4" t="s">
        <v>992</v>
      </c>
      <c r="I435" s="4" t="s">
        <v>993</v>
      </c>
      <c r="J435" s="4" t="s">
        <v>214</v>
      </c>
      <c r="K435" s="4" t="s">
        <v>994</v>
      </c>
      <c r="L435" s="4" t="s">
        <v>101</v>
      </c>
      <c r="M435" s="4" t="s">
        <v>1119</v>
      </c>
      <c r="N435" s="4" t="s">
        <v>103</v>
      </c>
      <c r="O435" s="6">
        <v>0</v>
      </c>
      <c r="P435" s="21">
        <v>0</v>
      </c>
      <c r="Q435" s="4" t="s">
        <v>121</v>
      </c>
      <c r="R435" s="5" t="s">
        <v>122</v>
      </c>
      <c r="S435" s="5" t="s">
        <v>171</v>
      </c>
      <c r="T435" s="4" t="s">
        <v>121</v>
      </c>
      <c r="U435" s="5" t="s">
        <v>122</v>
      </c>
      <c r="V435" s="5" t="s">
        <v>236</v>
      </c>
      <c r="W435" s="4" t="str">
        <f t="shared" si="13"/>
        <v>Entrega de insumos al consejo municipal de xichu</v>
      </c>
      <c r="X435" s="5">
        <v>44264</v>
      </c>
      <c r="Y435" s="5">
        <v>44264</v>
      </c>
      <c r="Z435" s="10">
        <v>428</v>
      </c>
      <c r="AA435" s="11">
        <v>174</v>
      </c>
      <c r="AB435" s="11">
        <v>0</v>
      </c>
      <c r="AC435" s="5">
        <f t="shared" si="12"/>
        <v>44264</v>
      </c>
      <c r="AD435" s="8" t="s">
        <v>1122</v>
      </c>
      <c r="AE435">
        <v>428</v>
      </c>
      <c r="AF435" s="8" t="s">
        <v>124</v>
      </c>
      <c r="AG435" s="4" t="s">
        <v>125</v>
      </c>
      <c r="AH435" s="5">
        <v>44288</v>
      </c>
      <c r="AI435" s="5">
        <v>44288</v>
      </c>
      <c r="AJ435" s="4" t="s">
        <v>128</v>
      </c>
    </row>
    <row r="436" spans="1:36" s="4" customFormat="1" x14ac:dyDescent="0.25">
      <c r="A436" s="4">
        <v>2021</v>
      </c>
      <c r="B436" s="5">
        <v>44197</v>
      </c>
      <c r="C436" s="5">
        <v>44286</v>
      </c>
      <c r="D436" s="4" t="s">
        <v>91</v>
      </c>
      <c r="E436" s="4" t="s">
        <v>129</v>
      </c>
      <c r="F436" s="4" t="s">
        <v>130</v>
      </c>
      <c r="G436" s="4" t="s">
        <v>130</v>
      </c>
      <c r="H436" s="4" t="s">
        <v>394</v>
      </c>
      <c r="I436" s="4" t="s">
        <v>395</v>
      </c>
      <c r="J436" s="4" t="s">
        <v>396</v>
      </c>
      <c r="K436" s="4" t="s">
        <v>397</v>
      </c>
      <c r="L436" s="4" t="s">
        <v>101</v>
      </c>
      <c r="M436" s="4" t="s">
        <v>1123</v>
      </c>
      <c r="N436" s="4" t="s">
        <v>103</v>
      </c>
      <c r="O436" s="6">
        <v>0</v>
      </c>
      <c r="P436" s="21">
        <v>0</v>
      </c>
      <c r="Q436" s="4" t="s">
        <v>121</v>
      </c>
      <c r="R436" s="5" t="s">
        <v>122</v>
      </c>
      <c r="S436" s="5" t="s">
        <v>155</v>
      </c>
      <c r="T436" s="4" t="s">
        <v>121</v>
      </c>
      <c r="U436" s="5" t="s">
        <v>122</v>
      </c>
      <c r="V436" s="5" t="s">
        <v>122</v>
      </c>
      <c r="W436" s="4" t="str">
        <f t="shared" si="13"/>
        <v>Pago de peaje a guanajuato con motivo de atender asuntos en edificio central</v>
      </c>
      <c r="X436" s="5">
        <v>44256</v>
      </c>
      <c r="Y436" s="5">
        <v>44256</v>
      </c>
      <c r="Z436" s="10">
        <v>429</v>
      </c>
      <c r="AA436" s="11">
        <v>226</v>
      </c>
      <c r="AB436" s="11">
        <v>0</v>
      </c>
      <c r="AC436" s="5">
        <f t="shared" si="12"/>
        <v>44256</v>
      </c>
      <c r="AE436">
        <v>429</v>
      </c>
      <c r="AF436" s="8" t="s">
        <v>124</v>
      </c>
      <c r="AG436" s="4" t="s">
        <v>125</v>
      </c>
      <c r="AH436" s="5">
        <v>44288</v>
      </c>
      <c r="AI436" s="5">
        <v>44288</v>
      </c>
      <c r="AJ436" s="4" t="s">
        <v>126</v>
      </c>
    </row>
    <row r="437" spans="1:36" s="4" customFormat="1" x14ac:dyDescent="0.25">
      <c r="A437" s="4">
        <v>2021</v>
      </c>
      <c r="B437" s="5">
        <v>44197</v>
      </c>
      <c r="C437" s="5">
        <v>44286</v>
      </c>
      <c r="D437" s="4" t="s">
        <v>91</v>
      </c>
      <c r="E437" s="4" t="s">
        <v>129</v>
      </c>
      <c r="F437" s="4" t="s">
        <v>130</v>
      </c>
      <c r="G437" s="4" t="s">
        <v>130</v>
      </c>
      <c r="H437" s="4" t="s">
        <v>387</v>
      </c>
      <c r="I437" s="4" t="s">
        <v>1075</v>
      </c>
      <c r="J437" s="4" t="s">
        <v>190</v>
      </c>
      <c r="K437" s="4" t="s">
        <v>1076</v>
      </c>
      <c r="L437" s="4" t="s">
        <v>101</v>
      </c>
      <c r="M437" s="4" t="s">
        <v>1124</v>
      </c>
      <c r="N437" s="4" t="s">
        <v>103</v>
      </c>
      <c r="O437" s="6">
        <v>0</v>
      </c>
      <c r="P437" s="21">
        <v>0</v>
      </c>
      <c r="Q437" s="4" t="s">
        <v>121</v>
      </c>
      <c r="R437" s="5" t="s">
        <v>122</v>
      </c>
      <c r="S437" s="5" t="s">
        <v>392</v>
      </c>
      <c r="T437" s="4" t="s">
        <v>121</v>
      </c>
      <c r="U437" s="5" t="s">
        <v>122</v>
      </c>
      <c r="V437" s="5" t="s">
        <v>261</v>
      </c>
      <c r="W437" s="4" t="str">
        <f t="shared" si="13"/>
        <v>Pago de peaje para asistir a la capacitacion en materia de seguridad durante el proceso electoral 2020-2021</v>
      </c>
      <c r="X437" s="5">
        <v>44253</v>
      </c>
      <c r="Y437" s="5">
        <v>44253</v>
      </c>
      <c r="Z437" s="10">
        <v>430</v>
      </c>
      <c r="AA437" s="11">
        <v>362</v>
      </c>
      <c r="AB437" s="11">
        <v>0</v>
      </c>
      <c r="AC437" s="5">
        <f t="shared" si="12"/>
        <v>44253</v>
      </c>
      <c r="AE437">
        <v>430</v>
      </c>
      <c r="AF437" s="8" t="s">
        <v>124</v>
      </c>
      <c r="AG437" s="4" t="s">
        <v>125</v>
      </c>
      <c r="AH437" s="5">
        <v>44288</v>
      </c>
      <c r="AI437" s="5">
        <v>44288</v>
      </c>
      <c r="AJ437" s="4" t="s">
        <v>126</v>
      </c>
    </row>
    <row r="438" spans="1:36" s="4" customFormat="1" x14ac:dyDescent="0.25">
      <c r="A438" s="4">
        <v>2021</v>
      </c>
      <c r="B438" s="5">
        <v>44197</v>
      </c>
      <c r="C438" s="5">
        <v>44286</v>
      </c>
      <c r="D438" s="4" t="s">
        <v>91</v>
      </c>
      <c r="E438" s="4" t="s">
        <v>138</v>
      </c>
      <c r="F438" s="4" t="s">
        <v>639</v>
      </c>
      <c r="G438" s="4" t="s">
        <v>639</v>
      </c>
      <c r="H438" s="4" t="s">
        <v>1125</v>
      </c>
      <c r="I438" s="4" t="s">
        <v>1126</v>
      </c>
      <c r="J438" s="4" t="s">
        <v>176</v>
      </c>
      <c r="K438" s="4" t="s">
        <v>787</v>
      </c>
      <c r="L438" s="4" t="s">
        <v>101</v>
      </c>
      <c r="M438" s="4" t="s">
        <v>1127</v>
      </c>
      <c r="N438" s="4" t="s">
        <v>103</v>
      </c>
      <c r="O438" s="6">
        <v>0</v>
      </c>
      <c r="P438" s="21">
        <v>0</v>
      </c>
      <c r="Q438" s="4" t="s">
        <v>121</v>
      </c>
      <c r="R438" s="5" t="s">
        <v>122</v>
      </c>
      <c r="S438" s="5" t="s">
        <v>392</v>
      </c>
      <c r="T438" s="4" t="s">
        <v>121</v>
      </c>
      <c r="U438" s="5" t="s">
        <v>122</v>
      </c>
      <c r="V438" s="5" t="s">
        <v>122</v>
      </c>
      <c r="W438" s="4" t="str">
        <f t="shared" si="13"/>
        <v>Recoger equipo de computo y escritorio que se utilizara en este proceso electoral</v>
      </c>
      <c r="X438" s="5">
        <v>44245</v>
      </c>
      <c r="Y438" s="5">
        <v>44245</v>
      </c>
      <c r="Z438" s="10">
        <v>431</v>
      </c>
      <c r="AA438" s="12">
        <v>174</v>
      </c>
      <c r="AB438" s="11">
        <v>0</v>
      </c>
      <c r="AC438" s="5">
        <f t="shared" si="12"/>
        <v>44245</v>
      </c>
      <c r="AD438" s="8" t="s">
        <v>1128</v>
      </c>
      <c r="AE438">
        <v>431</v>
      </c>
      <c r="AF438" s="8" t="s">
        <v>124</v>
      </c>
      <c r="AG438" s="4" t="s">
        <v>125</v>
      </c>
      <c r="AH438" s="5">
        <v>44288</v>
      </c>
      <c r="AI438" s="5">
        <v>44288</v>
      </c>
      <c r="AJ438" s="4" t="s">
        <v>128</v>
      </c>
    </row>
    <row r="439" spans="1:36" s="4" customFormat="1" x14ac:dyDescent="0.25">
      <c r="A439" s="4">
        <v>2021</v>
      </c>
      <c r="B439" s="5">
        <v>44197</v>
      </c>
      <c r="C439" s="5">
        <v>44286</v>
      </c>
      <c r="D439" s="4" t="s">
        <v>91</v>
      </c>
      <c r="E439" s="4" t="s">
        <v>114</v>
      </c>
      <c r="F439" s="4" t="s">
        <v>115</v>
      </c>
      <c r="G439" s="4" t="s">
        <v>115</v>
      </c>
      <c r="H439" s="4" t="s">
        <v>116</v>
      </c>
      <c r="I439" s="4" t="s">
        <v>117</v>
      </c>
      <c r="J439" s="4" t="s">
        <v>118</v>
      </c>
      <c r="K439" s="4" t="s">
        <v>119</v>
      </c>
      <c r="L439" s="4" t="s">
        <v>101</v>
      </c>
      <c r="M439" s="4" t="s">
        <v>1129</v>
      </c>
      <c r="N439" s="4" t="s">
        <v>103</v>
      </c>
      <c r="O439" s="6">
        <v>0</v>
      </c>
      <c r="P439" s="21">
        <v>0</v>
      </c>
      <c r="Q439" s="4" t="s">
        <v>121</v>
      </c>
      <c r="R439" s="5" t="s">
        <v>122</v>
      </c>
      <c r="S439" s="5" t="s">
        <v>122</v>
      </c>
      <c r="T439" s="4" t="s">
        <v>121</v>
      </c>
      <c r="U439" s="5" t="s">
        <v>122</v>
      </c>
      <c r="V439" s="5" t="s">
        <v>205</v>
      </c>
      <c r="W439" s="4" t="str">
        <f t="shared" si="13"/>
        <v>Visita de inspeccion,entrega de infografia y calendarios al consejo municipal de uriangato, asi como a los consejos distritales y municipales de huanimaro,abasolo,pueblo nuevo, e irapuato</v>
      </c>
      <c r="X439" s="5">
        <v>44238</v>
      </c>
      <c r="Y439" s="5">
        <v>44246</v>
      </c>
      <c r="Z439" s="10">
        <v>432</v>
      </c>
      <c r="AA439" s="11">
        <v>280</v>
      </c>
      <c r="AB439" s="11">
        <v>0</v>
      </c>
      <c r="AC439" s="5">
        <f t="shared" si="12"/>
        <v>44246</v>
      </c>
      <c r="AE439">
        <v>432</v>
      </c>
      <c r="AF439" s="8" t="s">
        <v>124</v>
      </c>
      <c r="AG439" s="4" t="s">
        <v>125</v>
      </c>
      <c r="AH439" s="5">
        <v>44288</v>
      </c>
      <c r="AI439" s="5">
        <v>44288</v>
      </c>
      <c r="AJ439" s="4" t="s">
        <v>126</v>
      </c>
    </row>
    <row r="440" spans="1:36" s="4" customFormat="1" x14ac:dyDescent="0.25">
      <c r="A440" s="4">
        <v>2021</v>
      </c>
      <c r="B440" s="5">
        <v>44197</v>
      </c>
      <c r="C440" s="5">
        <v>44286</v>
      </c>
      <c r="D440" s="4" t="s">
        <v>91</v>
      </c>
      <c r="E440" s="4" t="s">
        <v>114</v>
      </c>
      <c r="F440" s="4" t="s">
        <v>115</v>
      </c>
      <c r="G440" s="4" t="s">
        <v>115</v>
      </c>
      <c r="H440" s="4" t="s">
        <v>116</v>
      </c>
      <c r="I440" s="4" t="s">
        <v>117</v>
      </c>
      <c r="J440" s="4" t="s">
        <v>118</v>
      </c>
      <c r="K440" s="4" t="s">
        <v>119</v>
      </c>
      <c r="L440" s="4" t="s">
        <v>101</v>
      </c>
      <c r="M440" s="4" t="s">
        <v>1129</v>
      </c>
      <c r="N440" s="4" t="s">
        <v>103</v>
      </c>
      <c r="O440" s="6">
        <v>2</v>
      </c>
      <c r="P440" s="21">
        <v>110.355</v>
      </c>
      <c r="Q440" s="4" t="s">
        <v>121</v>
      </c>
      <c r="R440" s="5" t="s">
        <v>122</v>
      </c>
      <c r="S440" s="5" t="s">
        <v>122</v>
      </c>
      <c r="T440" s="4" t="s">
        <v>121</v>
      </c>
      <c r="U440" s="5" t="s">
        <v>122</v>
      </c>
      <c r="V440" s="5" t="s">
        <v>205</v>
      </c>
      <c r="W440" s="4" t="str">
        <f t="shared" si="13"/>
        <v>Visita de inspeccion,entrega de infografia y calendarios al consejo municipal de uriangato, asi como a los consejos distritales y municipales de huanimaro,abasolo,pueblo nuevo, e irapuato</v>
      </c>
      <c r="X440" s="5">
        <v>44238</v>
      </c>
      <c r="Y440" s="5">
        <v>44246</v>
      </c>
      <c r="Z440" s="10">
        <v>433</v>
      </c>
      <c r="AA440" s="11">
        <v>800.71</v>
      </c>
      <c r="AB440" s="11">
        <v>0</v>
      </c>
      <c r="AC440" s="5">
        <f t="shared" si="12"/>
        <v>44246</v>
      </c>
      <c r="AD440" s="8" t="s">
        <v>1130</v>
      </c>
      <c r="AE440">
        <v>433</v>
      </c>
      <c r="AF440" s="8" t="s">
        <v>124</v>
      </c>
      <c r="AG440" s="4" t="s">
        <v>125</v>
      </c>
      <c r="AH440" s="5">
        <v>44288</v>
      </c>
      <c r="AI440" s="5">
        <v>44288</v>
      </c>
      <c r="AJ440" s="4" t="s">
        <v>128</v>
      </c>
    </row>
    <row r="441" spans="1:36" s="4" customFormat="1" x14ac:dyDescent="0.25">
      <c r="A441" s="4">
        <v>2021</v>
      </c>
      <c r="B441" s="5">
        <v>44197</v>
      </c>
      <c r="C441" s="5">
        <v>44286</v>
      </c>
      <c r="D441" s="4" t="s">
        <v>91</v>
      </c>
      <c r="E441" s="4" t="s">
        <v>138</v>
      </c>
      <c r="F441" s="4" t="s">
        <v>938</v>
      </c>
      <c r="G441" s="4" t="s">
        <v>938</v>
      </c>
      <c r="H441" s="4" t="s">
        <v>939</v>
      </c>
      <c r="I441" s="4" t="s">
        <v>940</v>
      </c>
      <c r="J441" s="4" t="s">
        <v>748</v>
      </c>
      <c r="K441" s="4" t="s">
        <v>941</v>
      </c>
      <c r="L441" s="4" t="s">
        <v>101</v>
      </c>
      <c r="M441" s="4" t="s">
        <v>1131</v>
      </c>
      <c r="N441" s="4" t="s">
        <v>103</v>
      </c>
      <c r="O441" s="6">
        <v>0</v>
      </c>
      <c r="P441" s="21">
        <v>0</v>
      </c>
      <c r="Q441" s="4" t="s">
        <v>121</v>
      </c>
      <c r="R441" s="5" t="s">
        <v>122</v>
      </c>
      <c r="S441" s="5" t="s">
        <v>122</v>
      </c>
      <c r="T441" s="4" t="s">
        <v>121</v>
      </c>
      <c r="U441" s="5" t="s">
        <v>122</v>
      </c>
      <c r="V441" s="5" t="s">
        <v>145</v>
      </c>
      <c r="W441" s="4" t="str">
        <f t="shared" si="13"/>
        <v>Revision de posibles inmuebles a rentar que serviran como CCV</v>
      </c>
      <c r="X441" s="5">
        <v>44253</v>
      </c>
      <c r="Y441" s="5">
        <v>44253</v>
      </c>
      <c r="Z441" s="10">
        <v>434</v>
      </c>
      <c r="AA441" s="11">
        <f>66+20+15</f>
        <v>101</v>
      </c>
      <c r="AB441" s="11">
        <v>0</v>
      </c>
      <c r="AC441" s="5">
        <f t="shared" si="12"/>
        <v>44253</v>
      </c>
      <c r="AE441">
        <v>434</v>
      </c>
      <c r="AF441" s="8" t="s">
        <v>124</v>
      </c>
      <c r="AG441" s="4" t="s">
        <v>125</v>
      </c>
      <c r="AH441" s="5">
        <v>44288</v>
      </c>
      <c r="AI441" s="5">
        <v>44288</v>
      </c>
      <c r="AJ441" s="4" t="s">
        <v>126</v>
      </c>
    </row>
    <row r="442" spans="1:36" s="4" customFormat="1" x14ac:dyDescent="0.25">
      <c r="A442" s="4">
        <v>2021</v>
      </c>
      <c r="B442" s="5">
        <v>44197</v>
      </c>
      <c r="C442" s="5">
        <v>44286</v>
      </c>
      <c r="D442" s="4" t="s">
        <v>91</v>
      </c>
      <c r="E442" s="4" t="s">
        <v>138</v>
      </c>
      <c r="F442" s="4" t="s">
        <v>938</v>
      </c>
      <c r="G442" s="4" t="s">
        <v>938</v>
      </c>
      <c r="H442" s="4" t="s">
        <v>939</v>
      </c>
      <c r="I442" s="4" t="s">
        <v>940</v>
      </c>
      <c r="J442" s="4" t="s">
        <v>748</v>
      </c>
      <c r="K442" s="4" t="s">
        <v>941</v>
      </c>
      <c r="L442" s="4" t="s">
        <v>101</v>
      </c>
      <c r="M442" s="4" t="s">
        <v>1131</v>
      </c>
      <c r="N442" s="4" t="s">
        <v>103</v>
      </c>
      <c r="O442" s="6">
        <v>0</v>
      </c>
      <c r="P442" s="21">
        <v>0</v>
      </c>
      <c r="Q442" s="4" t="s">
        <v>121</v>
      </c>
      <c r="R442" s="5" t="s">
        <v>122</v>
      </c>
      <c r="S442" s="5" t="s">
        <v>122</v>
      </c>
      <c r="T442" s="4" t="s">
        <v>121</v>
      </c>
      <c r="U442" s="5" t="s">
        <v>122</v>
      </c>
      <c r="V442" s="5" t="s">
        <v>145</v>
      </c>
      <c r="W442" s="4" t="str">
        <f t="shared" si="13"/>
        <v>Revision de posibles inmuebles a rentar que serviran como CCV</v>
      </c>
      <c r="X442" s="5">
        <v>44253</v>
      </c>
      <c r="Y442" s="5">
        <v>44253</v>
      </c>
      <c r="Z442" s="10">
        <v>435</v>
      </c>
      <c r="AA442" s="11">
        <v>150</v>
      </c>
      <c r="AB442" s="11">
        <v>0</v>
      </c>
      <c r="AC442" s="5">
        <f t="shared" si="12"/>
        <v>44253</v>
      </c>
      <c r="AD442" s="8" t="s">
        <v>1132</v>
      </c>
      <c r="AE442">
        <v>435</v>
      </c>
      <c r="AF442" s="8" t="s">
        <v>124</v>
      </c>
      <c r="AG442" s="4" t="s">
        <v>125</v>
      </c>
      <c r="AH442" s="5">
        <v>44288</v>
      </c>
      <c r="AI442" s="5">
        <v>44288</v>
      </c>
      <c r="AJ442" s="4" t="s">
        <v>128</v>
      </c>
    </row>
    <row r="443" spans="1:36" s="4" customFormat="1" x14ac:dyDescent="0.25">
      <c r="A443" s="4">
        <v>2021</v>
      </c>
      <c r="B443" s="5">
        <v>44197</v>
      </c>
      <c r="C443" s="5">
        <v>44286</v>
      </c>
      <c r="D443" s="4" t="s">
        <v>91</v>
      </c>
      <c r="E443" s="4" t="s">
        <v>138</v>
      </c>
      <c r="F443" s="4" t="s">
        <v>222</v>
      </c>
      <c r="G443" s="4" t="s">
        <v>222</v>
      </c>
      <c r="H443" s="4" t="s">
        <v>200</v>
      </c>
      <c r="I443" s="4" t="s">
        <v>347</v>
      </c>
      <c r="J443" s="4" t="s">
        <v>402</v>
      </c>
      <c r="K443" s="4" t="s">
        <v>403</v>
      </c>
      <c r="L443" s="4" t="s">
        <v>101</v>
      </c>
      <c r="M443" s="4" t="s">
        <v>1131</v>
      </c>
      <c r="N443" s="4" t="s">
        <v>103</v>
      </c>
      <c r="O443" s="6">
        <v>0</v>
      </c>
      <c r="P443" s="21">
        <v>0</v>
      </c>
      <c r="Q443" s="4" t="s">
        <v>121</v>
      </c>
      <c r="R443" s="5" t="s">
        <v>122</v>
      </c>
      <c r="S443" s="5" t="s">
        <v>122</v>
      </c>
      <c r="T443" s="4" t="s">
        <v>121</v>
      </c>
      <c r="U443" s="5" t="s">
        <v>122</v>
      </c>
      <c r="V443" s="5" t="s">
        <v>145</v>
      </c>
      <c r="W443" s="4" t="str">
        <f t="shared" si="13"/>
        <v>Revision de posibles inmuebles a rentar que serviran como CCV</v>
      </c>
      <c r="X443" s="5">
        <v>44253</v>
      </c>
      <c r="Y443" s="5">
        <v>44253</v>
      </c>
      <c r="Z443" s="10">
        <v>436</v>
      </c>
      <c r="AA443" s="11">
        <v>150</v>
      </c>
      <c r="AB443" s="11">
        <v>0</v>
      </c>
      <c r="AC443" s="5">
        <f t="shared" si="12"/>
        <v>44253</v>
      </c>
      <c r="AD443" s="8" t="s">
        <v>1133</v>
      </c>
      <c r="AE443">
        <v>436</v>
      </c>
      <c r="AF443" s="8" t="s">
        <v>124</v>
      </c>
      <c r="AG443" s="4" t="s">
        <v>125</v>
      </c>
      <c r="AH443" s="5">
        <v>44288</v>
      </c>
      <c r="AI443" s="5">
        <v>44288</v>
      </c>
      <c r="AJ443" s="4" t="s">
        <v>128</v>
      </c>
    </row>
  </sheetData>
  <mergeCells count="7">
    <mergeCell ref="A6:AJ6"/>
    <mergeCell ref="A2:C2"/>
    <mergeCell ref="D2:F2"/>
    <mergeCell ref="G2:I2"/>
    <mergeCell ref="A3:C3"/>
    <mergeCell ref="D3:F3"/>
    <mergeCell ref="G3:I3"/>
  </mergeCells>
  <dataValidations count="3">
    <dataValidation type="list" allowBlank="1" showErrorMessage="1" sqref="D8:D443" xr:uid="{73B14980-E14D-41FF-A70D-8319BA8F48D7}">
      <formula1>Hidden_13</formula1>
    </dataValidation>
    <dataValidation type="list" allowBlank="1" showErrorMessage="1" sqref="L8:L443" xr:uid="{95537DE5-E288-4487-81F2-18B3042023B4}">
      <formula1>Hidden_211</formula1>
    </dataValidation>
    <dataValidation type="list" allowBlank="1" showErrorMessage="1" sqref="N8:N443" xr:uid="{58B371AE-77C1-49EE-B566-A0222176AF79}">
      <formula1>Hidden_313</formula1>
    </dataValidation>
  </dataValidations>
  <hyperlinks>
    <hyperlink ref="AD139" r:id="rId1" xr:uid="{FBDB67A4-2436-494C-9C40-DC952AF5B1D1}"/>
    <hyperlink ref="AD140" r:id="rId2" xr:uid="{E7C3063C-441B-40A9-BEE2-9BF0173A461B}"/>
    <hyperlink ref="AD141" r:id="rId3" xr:uid="{86B90390-DF51-4FED-942D-96D3088F415F}"/>
    <hyperlink ref="AD142" r:id="rId4" xr:uid="{246752D2-5494-4D86-BE01-0C492535AB08}"/>
    <hyperlink ref="AD143" r:id="rId5" xr:uid="{FF6DB6D3-DEA1-4807-95C0-C785268B253A}"/>
    <hyperlink ref="AD145" r:id="rId6" xr:uid="{F158F646-4B8C-463E-8C5B-E52F0D4DDC23}"/>
    <hyperlink ref="AD146" r:id="rId7" xr:uid="{39191D16-2E09-4E4B-BCEF-B03073051C28}"/>
    <hyperlink ref="AD147" r:id="rId8" xr:uid="{BB386A0A-B071-47B8-AC45-B1274B24FEAC}"/>
    <hyperlink ref="AD149" r:id="rId9" xr:uid="{FBDC8F45-2ABC-486B-A0EA-34C07658B89C}"/>
    <hyperlink ref="AD151" r:id="rId10" xr:uid="{48B131E3-FD6D-4311-82D1-6D5EF94D12E5}"/>
    <hyperlink ref="AD152" r:id="rId11" xr:uid="{737FA619-E87C-4656-9E15-B1900E8666A5}"/>
    <hyperlink ref="AD153" r:id="rId12" xr:uid="{A362A635-DC22-4ABC-A8FC-C04B5A0DDDD8}"/>
    <hyperlink ref="AD154" r:id="rId13" xr:uid="{20501C47-BFDC-4B85-8703-11676481BB72}"/>
    <hyperlink ref="AD155" r:id="rId14" xr:uid="{76DA804D-2173-4FBA-B8D4-4FB73221F901}"/>
    <hyperlink ref="AD156" r:id="rId15" xr:uid="{38DB7EC6-A2E1-4A78-9690-FF32EB530D82}"/>
    <hyperlink ref="AD22" r:id="rId16" xr:uid="{CCEED89B-300E-4FCA-865A-A01A253FC2A9}"/>
    <hyperlink ref="AD163" r:id="rId17" xr:uid="{51DC92F1-68AF-4085-B47D-17A891C347B2}"/>
    <hyperlink ref="AD164" r:id="rId18" xr:uid="{8A29DAF6-5523-4FF0-B458-21461E168D3E}"/>
    <hyperlink ref="AD165" r:id="rId19" xr:uid="{618AA158-C47D-4B73-93D0-D928F4C91802}"/>
    <hyperlink ref="AD166" r:id="rId20" xr:uid="{09E3D361-894C-4D6A-AC14-26177185451A}"/>
    <hyperlink ref="AD169" r:id="rId21" xr:uid="{0524FFCE-7E95-41C4-BDF8-C0D4A1B138DD}"/>
    <hyperlink ref="AD170" r:id="rId22" xr:uid="{BCD9A509-C505-45BD-B5E4-376D67EFE59C}"/>
    <hyperlink ref="AD171" r:id="rId23" xr:uid="{4437A5C9-B31D-4FEF-9890-D46ACFC2FD6C}"/>
    <hyperlink ref="AD172" r:id="rId24" xr:uid="{5FD96ED1-00E8-44B0-B71E-18B437361B2A}"/>
    <hyperlink ref="AD173" r:id="rId25" xr:uid="{92D60214-B5CF-4E4F-B1E6-E5DBD3DB78F7}"/>
    <hyperlink ref="AD174" r:id="rId26" xr:uid="{D09A1A9F-8F7A-4E3E-AFD3-D5CF6B723267}"/>
    <hyperlink ref="AD175" r:id="rId27" xr:uid="{7F0A7A1C-14A6-4FC5-BF86-275B21C50DA2}"/>
    <hyperlink ref="AD176" r:id="rId28" xr:uid="{E28ED234-9D15-449D-9012-DBF6DA2A71F6}"/>
    <hyperlink ref="AD24" r:id="rId29" xr:uid="{1E31A9D0-82C5-4D9D-A62F-5FD3B2F0738B}"/>
    <hyperlink ref="AD177" r:id="rId30" xr:uid="{8A919B03-C5A0-4FFF-83E5-65EEA33216E7}"/>
    <hyperlink ref="AD178" r:id="rId31" xr:uid="{DD933B03-C77F-4578-B21C-40821309485D}"/>
    <hyperlink ref="AD179" r:id="rId32" xr:uid="{EF8C15AF-8CB7-4FCF-BBA2-36B015C7D16E}"/>
    <hyperlink ref="AD180" r:id="rId33" xr:uid="{C022555D-1DE3-46AB-9A56-B9861D80EBC1}"/>
    <hyperlink ref="AD181" r:id="rId34" xr:uid="{31B1D155-287A-4447-9005-EE50404F2AF0}"/>
    <hyperlink ref="AD182" r:id="rId35" xr:uid="{97C12FF1-FFF8-4F44-8AA1-29B770122B03}"/>
    <hyperlink ref="AD183" r:id="rId36" xr:uid="{99900693-E7B7-42E1-B592-ACEF7E6EE873}"/>
    <hyperlink ref="AD184" r:id="rId37" xr:uid="{78F006AB-6224-414A-8276-B1AFAEEADCA7}"/>
    <hyperlink ref="AD185" r:id="rId38" xr:uid="{11BDE009-AF49-4163-B5F1-18D2E24C2464}"/>
    <hyperlink ref="AD186" r:id="rId39" xr:uid="{1BCC44BC-4DCE-4E3A-83B6-83420481AFF5}"/>
    <hyperlink ref="AD25" r:id="rId40" xr:uid="{823237F2-4EE6-4B35-A718-3747512E2607}"/>
    <hyperlink ref="AD187" r:id="rId41" xr:uid="{717487A5-CCF5-4A94-A098-1336E535B05D}"/>
    <hyperlink ref="AD188" r:id="rId42" xr:uid="{A22897BB-2CF6-4364-8858-79EF978566CE}"/>
    <hyperlink ref="AD189" r:id="rId43" xr:uid="{62BDEF69-E2D4-43B0-8010-9B982E3A2DCE}"/>
    <hyperlink ref="AD190" r:id="rId44" xr:uid="{B7F83509-7B74-477C-8BAC-9D645B0016A8}"/>
    <hyperlink ref="AD191" r:id="rId45" xr:uid="{A8E101C0-78D6-49A2-AADE-D57C27C84A63}"/>
    <hyperlink ref="AD192" r:id="rId46" xr:uid="{15C9263F-CF6B-4951-86C9-6E67B4A5AA2E}"/>
    <hyperlink ref="AD193" r:id="rId47" xr:uid="{439468C8-4FEA-4A1D-9D5D-991535C63E6B}"/>
    <hyperlink ref="AD194" r:id="rId48" xr:uid="{3A786DCA-0AD7-4DC0-A36D-9B70667D8E81}"/>
    <hyperlink ref="AD195" r:id="rId49" xr:uid="{062C6E6E-68C5-4969-8410-0533B1FB217F}"/>
    <hyperlink ref="AD196" r:id="rId50" xr:uid="{A98686FC-8F48-4383-B2CD-16BA104EE51F}"/>
    <hyperlink ref="AD197" r:id="rId51" xr:uid="{A0925DBC-BF4C-469B-86D0-5082F26F7551}"/>
    <hyperlink ref="AD198" r:id="rId52" xr:uid="{6B5750CB-3786-4F4E-8F8D-AA647FBD2247}"/>
    <hyperlink ref="AD202" r:id="rId53" xr:uid="{D4D44158-27EA-43AA-AF1B-FEB7D9932E52}"/>
    <hyperlink ref="AD203" r:id="rId54" xr:uid="{A07171E3-0C17-4B1E-A405-0AA3B5EB137F}"/>
    <hyperlink ref="AD204" r:id="rId55" xr:uid="{A466A2CC-FEF2-44D7-8940-888C4994F02C}"/>
    <hyperlink ref="AD205" r:id="rId56" xr:uid="{2ACD5001-D968-4D9E-94F3-5E582DAF7405}"/>
    <hyperlink ref="AD206" r:id="rId57" xr:uid="{136499C5-88E9-4316-BFF4-430F91193A15}"/>
    <hyperlink ref="AD27" r:id="rId58" xr:uid="{5C361EDD-7E2A-49DA-BEDB-E1635108A539}"/>
    <hyperlink ref="AD207" r:id="rId59" xr:uid="{46DFABAF-7BF7-4A51-B97E-EF5240DE629A}"/>
    <hyperlink ref="AD208" r:id="rId60" xr:uid="{E3107E51-9F7B-4773-8426-E7618B28E5B4}"/>
    <hyperlink ref="AD209" r:id="rId61" xr:uid="{3E2F145F-C8BC-4E36-8F7A-EF8631E65ABB}"/>
    <hyperlink ref="AD210" r:id="rId62" xr:uid="{93944297-D4EF-4F65-B316-7ABCD3242475}"/>
    <hyperlink ref="AD211" r:id="rId63" xr:uid="{EEEAD912-ABFB-4DAB-876C-EB55312451BD}"/>
    <hyperlink ref="AD212" r:id="rId64" xr:uid="{08CBB29D-685B-4720-8DEA-8355FB432B71}"/>
    <hyperlink ref="AD213" r:id="rId65" xr:uid="{12A53D97-B410-4767-A353-9E55ACA200A6}"/>
    <hyperlink ref="AD214" r:id="rId66" xr:uid="{BDC0DD99-7458-4740-9D70-E423D8661788}"/>
    <hyperlink ref="AD215" r:id="rId67" xr:uid="{AEDE1B5E-5795-40EC-B721-D90D3C67F1F5}"/>
    <hyperlink ref="AD216" r:id="rId68" xr:uid="{98B21ABD-F49C-4A7E-8869-76E7B20A1C49}"/>
    <hyperlink ref="AD219" r:id="rId69" xr:uid="{9F13A5B9-BB79-4D96-A018-6E7109F5D992}"/>
    <hyperlink ref="AD220" r:id="rId70" xr:uid="{85C2B1F3-8339-4596-BB70-FE26FBD99B09}"/>
    <hyperlink ref="AD221" r:id="rId71" xr:uid="{CC9DE3BB-C14B-4113-B3F1-950D41BAA31E}"/>
    <hyperlink ref="AD223" r:id="rId72" xr:uid="{3469A4EB-D277-42BF-88D0-2E109F7CD220}"/>
    <hyperlink ref="AD224" r:id="rId73" xr:uid="{B733EF9E-6248-45BA-B17F-691B55007502}"/>
    <hyperlink ref="AD225" r:id="rId74" xr:uid="{5B995382-7F44-4917-B3B2-84E79F41C6AB}"/>
    <hyperlink ref="AD227" r:id="rId75" xr:uid="{C297D041-F718-423F-BCC6-E625481D85BA}"/>
    <hyperlink ref="AD228" r:id="rId76" xr:uid="{A9A1B53B-C02B-4F1D-856E-C99FE979DEC8}"/>
    <hyperlink ref="AD229" r:id="rId77" xr:uid="{7B522F46-7751-4DDA-8356-940E45C959AD}"/>
    <hyperlink ref="AD230" r:id="rId78" xr:uid="{40C15CB2-ACDE-49A3-AD41-B6DC6ACA57DD}"/>
    <hyperlink ref="AD232" r:id="rId79" xr:uid="{CA5D3A52-345A-44A3-87A9-9BD0A73A986E}"/>
    <hyperlink ref="AD234" r:id="rId80" xr:uid="{4C9F1AF2-68EB-4B65-B781-92DDD0F4BD10}"/>
    <hyperlink ref="AD235" r:id="rId81" xr:uid="{04B49902-0F6C-4436-A2E4-584503C39872}"/>
    <hyperlink ref="AD236" r:id="rId82" xr:uid="{FBA86191-0E5B-471A-802E-7C0726F11B83}"/>
    <hyperlink ref="AD237" r:id="rId83" xr:uid="{2B8911DD-E377-4262-91B6-9515932745D1}"/>
    <hyperlink ref="AD238" r:id="rId84" xr:uid="{1257C0FC-4772-49AB-A305-F00BE41E9FAD}"/>
    <hyperlink ref="AD241" r:id="rId85" xr:uid="{2236A77E-90EC-4DF6-A2FE-C8A547FBA28E}"/>
    <hyperlink ref="AD242" r:id="rId86" xr:uid="{01BF0C3B-3BAB-448A-9898-23D3FB6A8A77}"/>
    <hyperlink ref="AD243" r:id="rId87" xr:uid="{434F6829-093E-4B77-9C83-F4431D1CEB54}"/>
    <hyperlink ref="AD244" r:id="rId88" xr:uid="{8D86C571-0B16-4813-B048-2DADB9920354}"/>
    <hyperlink ref="AD245" r:id="rId89" xr:uid="{1DD2774E-4B5D-468B-AB7B-E0C44225CADF}"/>
    <hyperlink ref="AD246" r:id="rId90" xr:uid="{58A24600-76CE-445E-8D21-8AEF66A574F8}"/>
    <hyperlink ref="AD31" r:id="rId91" xr:uid="{BD8ED982-F078-4A91-B57D-2CD57431E022}"/>
    <hyperlink ref="AD247" r:id="rId92" xr:uid="{66E41D9F-C58C-48EE-9976-F9A4701B6F9A}"/>
    <hyperlink ref="AD248" r:id="rId93" xr:uid="{D6AB92CF-940C-4EF3-8D76-83E845C67A48}"/>
    <hyperlink ref="AD249" r:id="rId94" xr:uid="{592CD2AB-10A8-46CA-A2CF-87C907A2C28B}"/>
    <hyperlink ref="AD250" r:id="rId95" xr:uid="{5956D75B-BF2E-4FC2-8E2F-B2CB773792DA}"/>
    <hyperlink ref="AD252" r:id="rId96" xr:uid="{35131148-CBA7-4453-8E3F-5544A954D109}"/>
    <hyperlink ref="AD253" r:id="rId97" xr:uid="{03C5120C-8B2F-4036-97FA-E1F0319B5AFB}"/>
    <hyperlink ref="AD254" r:id="rId98" xr:uid="{C0E4BBE1-D24E-49D1-81F3-25942B54C069}"/>
    <hyperlink ref="AD255" r:id="rId99" xr:uid="{498A9332-5501-4141-BEBC-32D615637CBE}"/>
    <hyperlink ref="AD32" r:id="rId100" xr:uid="{AD5D7017-FC4E-46B4-8280-AA3B06F6B1B9}"/>
    <hyperlink ref="AD257" r:id="rId101" xr:uid="{B02646FF-8AEC-41C0-8F11-DBD1C4071625}"/>
    <hyperlink ref="AD258" r:id="rId102" xr:uid="{A91E2A8E-D947-4197-A3F7-16E05A62CB7A}"/>
    <hyperlink ref="AD259" r:id="rId103" xr:uid="{67B96544-6AE2-497E-AC4F-84CCE2280C7E}"/>
    <hyperlink ref="AD260" r:id="rId104" xr:uid="{8C062788-09E2-4978-A865-848E857BF461}"/>
    <hyperlink ref="AD262" r:id="rId105" xr:uid="{7217F890-6E9D-412F-AC69-1447115F19BF}"/>
    <hyperlink ref="AD263" r:id="rId106" xr:uid="{9C8DFF8F-A5D7-4ED9-95FA-6A8C42993FB4}"/>
    <hyperlink ref="AD264" r:id="rId107" xr:uid="{D07AB742-4458-456B-B106-479EDFDD99B3}"/>
    <hyperlink ref="AD33" r:id="rId108" xr:uid="{447C1068-FFC2-4016-B144-296901B16F31}"/>
    <hyperlink ref="AD268" r:id="rId109" xr:uid="{732B915A-B572-41D6-93C0-0556C5A4DACA}"/>
    <hyperlink ref="AD269" r:id="rId110" xr:uid="{B665D256-994E-4952-B870-53C3DAACF885}"/>
    <hyperlink ref="AD34" r:id="rId111" xr:uid="{3DCA3B65-526D-488B-A7E3-372F43BEB14A}"/>
    <hyperlink ref="AD35" r:id="rId112" xr:uid="{A0D3B73C-E53A-4D98-A43D-D9B1B9FEC6C4}"/>
    <hyperlink ref="AD36" r:id="rId113" xr:uid="{EBE273EE-F42D-4BC9-A40C-9CA30A9AE99C}"/>
    <hyperlink ref="AD37" r:id="rId114" xr:uid="{F8FBCEE8-C460-42B4-9ED4-AA1BE90A9249}"/>
    <hyperlink ref="AD38" r:id="rId115" xr:uid="{E2CB68E2-8622-4725-8F7A-41CFBE3B9AF8}"/>
    <hyperlink ref="AD39" r:id="rId116" xr:uid="{DC3DF179-D4F8-4CBB-A60A-652CF1868440}"/>
    <hyperlink ref="AD40" r:id="rId117" xr:uid="{421F63E6-D0EE-43D2-8ABB-FD986A684C6B}"/>
    <hyperlink ref="AD47" r:id="rId118" xr:uid="{B8EF8D77-A2AE-4328-AB45-B864DEB1EB8A}"/>
    <hyperlink ref="AD49" r:id="rId119" xr:uid="{6758BB7B-D9C4-4888-BF55-6C2B4CCD1DE7}"/>
    <hyperlink ref="AD50" r:id="rId120" xr:uid="{FE7A086A-61E1-46DE-9D2A-23389E9ABB63}"/>
    <hyperlink ref="AD57" r:id="rId121" xr:uid="{57072DC2-E602-4A69-A996-821C15ADFA4C}"/>
    <hyperlink ref="AD58" r:id="rId122" xr:uid="{3F5D239C-D145-4C47-B3DE-5087600B7720}"/>
    <hyperlink ref="AD59" r:id="rId123" xr:uid="{B38F186E-79E3-425C-B950-12F772466886}"/>
    <hyperlink ref="AD60" r:id="rId124" xr:uid="{478D8DB5-DFED-4FE4-8C17-E5498656C407}"/>
    <hyperlink ref="AD61" r:id="rId125" xr:uid="{C014A21D-B480-45AF-ACBE-AA2BA008CD46}"/>
    <hyperlink ref="AD62" r:id="rId126" xr:uid="{5E5DA92A-F940-4979-BC1F-602BF546552B}"/>
    <hyperlink ref="AD63" r:id="rId127" xr:uid="{90EA58E0-E123-4361-B240-B138D9B51E42}"/>
    <hyperlink ref="AD64" r:id="rId128" xr:uid="{97F6CFD8-4B9B-4F41-83FD-AA1E3C4E73EC}"/>
    <hyperlink ref="AD65" r:id="rId129" xr:uid="{44D34969-15C7-4516-819E-C62463BF48A6}"/>
    <hyperlink ref="AD66" r:id="rId130" xr:uid="{D3D7AD0A-7347-413F-8575-A7A771FF7937}"/>
    <hyperlink ref="AD67" r:id="rId131" xr:uid="{A2A42C6E-F9F7-4C74-B4F8-6B4C35FE9FAF}"/>
    <hyperlink ref="AD68" r:id="rId132" xr:uid="{6BB4AD1A-05E0-421D-B012-937871B2F03F}"/>
    <hyperlink ref="AD69" r:id="rId133" xr:uid="{8A781297-51C5-4BCC-A3DD-A66DF37F5BA1}"/>
    <hyperlink ref="AD70" r:id="rId134" xr:uid="{5049846D-5A3E-451D-9A6D-8F0ED827AE0A}"/>
    <hyperlink ref="AD72" r:id="rId135" xr:uid="{91D0D732-E5FC-48B8-8006-E5493EF052F6}"/>
    <hyperlink ref="AD77" r:id="rId136" xr:uid="{60636C69-A305-4B7A-9B69-18B507F98FA3}"/>
    <hyperlink ref="AD78" r:id="rId137" xr:uid="{69AA6B49-1D7A-4A3C-A7B5-7825E1C3EB23}"/>
    <hyperlink ref="AD79" r:id="rId138" xr:uid="{533618FD-DA87-43B1-83B2-48FEB14A610A}"/>
    <hyperlink ref="AD80" r:id="rId139" xr:uid="{D9DA7B2A-EBEB-4031-8374-CA92F168D6BB}"/>
    <hyperlink ref="AD81" r:id="rId140" xr:uid="{7ECBF23D-5BFC-455E-A9DC-D8417D2352F0}"/>
    <hyperlink ref="AD82" r:id="rId141" xr:uid="{C14C4FB1-2A68-4A3B-BAA6-10CC3E01B77D}"/>
    <hyperlink ref="AD83" r:id="rId142" xr:uid="{2F013D8A-EF73-4776-B0F9-B7D920569176}"/>
    <hyperlink ref="AD84" r:id="rId143" xr:uid="{8994AC0E-6F27-45AC-8C5D-83F0D18E58E6}"/>
    <hyperlink ref="AD85" r:id="rId144" xr:uid="{5DEDCA5E-C35F-46E1-89AE-E567B75FD3E1}"/>
    <hyperlink ref="AD86" r:id="rId145" xr:uid="{4E295040-94FB-4AEA-894B-F2623741FBC6}"/>
    <hyperlink ref="AD87" r:id="rId146" xr:uid="{414A80BB-29D4-482B-BCA9-348EB9FBF322}"/>
    <hyperlink ref="AD89" r:id="rId147" xr:uid="{F2DCA41A-3870-485B-B728-41802B6A11FB}"/>
    <hyperlink ref="AD90" r:id="rId148" xr:uid="{090A69FC-3DDF-444C-9581-3917A0D85197}"/>
    <hyperlink ref="AD91" r:id="rId149" xr:uid="{A29ADE13-536F-420E-B9A1-779A92F01E22}"/>
    <hyperlink ref="AD92" r:id="rId150" xr:uid="{80CAA849-919F-47CB-9B10-0A4B59307696}"/>
    <hyperlink ref="AD93" r:id="rId151" xr:uid="{70B24625-8234-434D-BE15-F742D2C2FFBB}"/>
    <hyperlink ref="AD94" r:id="rId152" xr:uid="{441106A1-1410-4B72-8FDD-DC779D0CCF77}"/>
    <hyperlink ref="AD95" r:id="rId153" xr:uid="{ED3CA904-1E0D-44EA-A2A1-5F7A8942E058}"/>
    <hyperlink ref="AD97" r:id="rId154" xr:uid="{1E968002-1053-4236-9B11-089E9132E353}"/>
    <hyperlink ref="AD98" r:id="rId155" xr:uid="{E861E2B0-0DD0-42EF-80ED-F16587EE7A4B}"/>
    <hyperlink ref="AD99" r:id="rId156" xr:uid="{A3B87552-B9ED-4C20-8DB3-36F2DD3D409A}"/>
    <hyperlink ref="AD100" r:id="rId157" xr:uid="{C879CD1D-A1F1-4A2C-AF9F-AEEB589C2E76}"/>
    <hyperlink ref="AD101" r:id="rId158" xr:uid="{98F30458-30F0-491F-AAEE-BB553FCB0DD3}"/>
    <hyperlink ref="AD102" r:id="rId159" xr:uid="{14D36F7F-281E-46FE-8453-3CAE927887F1}"/>
    <hyperlink ref="AD105" r:id="rId160" xr:uid="{E44658B2-4EAE-4408-B1E1-05782E4F1A7B}"/>
    <hyperlink ref="AD106" r:id="rId161" xr:uid="{AB6E4F6E-A0F0-4D99-B86E-F2CBD49147C7}"/>
    <hyperlink ref="AD76" r:id="rId162" xr:uid="{5433E9C9-B30D-4C91-8DEE-B18D90D5D4FC}"/>
    <hyperlink ref="AD96" r:id="rId163" display="https://ieeg-my.sharepoint.com/:b:/g/personal/transparencia_ieeg_org_mx/EWM2TUNmJLtPnPY9jx4YZb0BIWeRwj18zxVo5Lr-oMHl5Q?e=s3JFK3" xr:uid="{65A33903-BA48-43EE-8687-CDDE881F7DD9}"/>
    <hyperlink ref="AD104" r:id="rId164" xr:uid="{9C7D6633-75A2-4EDA-BE58-AFE0D80D5F0A}"/>
    <hyperlink ref="AD103" r:id="rId165" xr:uid="{73E8B6E9-654D-4048-8B0E-D6928F99874E}"/>
    <hyperlink ref="AD144" r:id="rId166" xr:uid="{D8B78E33-02CA-475C-81B6-66DE7D361448}"/>
    <hyperlink ref="AD148" r:id="rId167" xr:uid="{FF9B39F5-DBB6-4247-A22B-D26E2A142AA9}"/>
    <hyperlink ref="AD150" r:id="rId168" display="https://ieeg-my.sharepoint.com/:b:/g/personal/transparencia_ieeg_org_mx/EaBmcKY2lfRJkjP2aAWPE2YBsiCbk0uVB4HRcD3Xj8Yjsg?e=jNZS0r" xr:uid="{3F726160-736A-4521-AE99-87319AE6AE3D}"/>
    <hyperlink ref="AD201" r:id="rId169" xr:uid="{25F8C6CB-E791-4C33-8889-5445074C6474}"/>
    <hyperlink ref="AD200" r:id="rId170" xr:uid="{776BA192-74C4-4625-8D8A-24227DAEDA51}"/>
    <hyperlink ref="AD217" r:id="rId171" xr:uid="{C9E796E5-FFD7-42C4-B423-339368A8CA86}"/>
    <hyperlink ref="AD218" r:id="rId172" xr:uid="{E53C667D-9123-4852-BDE4-E586264D22C7}"/>
    <hyperlink ref="AD266" r:id="rId173" xr:uid="{23206111-CFC9-4A40-8C53-B715DB5571C6}"/>
    <hyperlink ref="AD265" r:id="rId174" xr:uid="{20BCA388-4C02-42B6-88A9-86EADC63B0E1}"/>
    <hyperlink ref="AF8" r:id="rId175" xr:uid="{1F8C2FB4-0A13-45A7-9FE2-A49FE5EC0B5A}"/>
    <hyperlink ref="AF9:AF128" r:id="rId176" display="https://ieeg.mx/documentos/lineamientos-generales-de-racionalidad-ejercicio-fiscal-2021-pdf/" xr:uid="{A4951A30-D52F-4613-A58D-0F610B1447F0}"/>
    <hyperlink ref="AF129:AF443" r:id="rId177" display="https://ieeg.mx/documentos/lineamientos-generales-de-racionalidad-ejercicio-fiscal-2021-pdf/" xr:uid="{4CC0703E-AC3C-4784-A1D6-79A00F7E1B80}"/>
    <hyperlink ref="AD9" r:id="rId178" xr:uid="{EBEC8C42-2737-4BFD-AB86-570F82DC8F9F}"/>
    <hyperlink ref="AD10" r:id="rId179" xr:uid="{178DCAB2-3A9E-4E9F-85A5-88EC83D6E699}"/>
    <hyperlink ref="AD11" r:id="rId180" xr:uid="{19F35123-1F46-470D-9EC2-05EE36A1D574}"/>
    <hyperlink ref="AD12" r:id="rId181" xr:uid="{91860C2A-CDDF-4BCC-8AEC-65BD0AFBB013}"/>
    <hyperlink ref="AD14" r:id="rId182" xr:uid="{20A95875-CD9B-4AD8-B074-04F7B3FB6706}"/>
    <hyperlink ref="AD15" r:id="rId183" xr:uid="{7282E41C-A9B5-47D0-A760-91FB32A33206}"/>
    <hyperlink ref="AD107" r:id="rId184" xr:uid="{466C09AA-DBEC-4458-922D-0C4E186ECABF}"/>
    <hyperlink ref="AD108" r:id="rId185" xr:uid="{262E6B22-D955-44D0-BB68-DEE16F04A55B}"/>
    <hyperlink ref="AD109" r:id="rId186" xr:uid="{FB591F9D-7BCB-482E-9333-AB20F2FC8D35}"/>
    <hyperlink ref="AD110" r:id="rId187" xr:uid="{15F7EB52-40F6-478F-93A6-9F8FD1B8E2CC}"/>
    <hyperlink ref="AD111" r:id="rId188" xr:uid="{64D3AFDA-995A-4857-9D00-F3AF9C48AEC1}"/>
    <hyperlink ref="AD112" r:id="rId189" xr:uid="{7DE0B469-57B2-46C1-9586-6D7FDFEF31BF}"/>
    <hyperlink ref="AD113" r:id="rId190" xr:uid="{76149AAE-9597-4A61-A7F1-FBF731EBE772}"/>
    <hyperlink ref="AD114" r:id="rId191" xr:uid="{30B12334-B60F-41B5-83CD-FFF9A768A2AC}"/>
    <hyperlink ref="AD115" r:id="rId192" xr:uid="{7997F223-CBC8-4946-AFEF-9150DE1A2DF3}"/>
    <hyperlink ref="AD116" r:id="rId193" xr:uid="{3C94F83A-A6E4-4584-B0BE-1FC91850B813}"/>
    <hyperlink ref="AD117" r:id="rId194" xr:uid="{2EAE815B-A650-4656-A5E4-5B138BE7D5C7}"/>
    <hyperlink ref="AD123" r:id="rId195" xr:uid="{4F5D003A-9949-41FE-B443-E061431E9AF0}"/>
    <hyperlink ref="AD124" r:id="rId196" xr:uid="{4E013525-E424-4D65-A1D4-172F1F17FCD6}"/>
    <hyperlink ref="AD125" r:id="rId197" xr:uid="{0C096656-54F1-41AB-9C40-7D43949D92AA}"/>
    <hyperlink ref="AD126" r:id="rId198" xr:uid="{7552BE79-9125-4393-BE78-F71FD327863B}"/>
    <hyperlink ref="AD19" r:id="rId199" xr:uid="{6B5C8EB7-0700-4DF5-93BD-2129C6804D07}"/>
    <hyperlink ref="AD127" r:id="rId200" xr:uid="{A9E7420F-FAE8-400E-8745-87253FDDA3ED}"/>
    <hyperlink ref="AD128" r:id="rId201" xr:uid="{F0B6A41F-AE30-4F4E-882E-AD6083B29B91}"/>
    <hyperlink ref="AD129" r:id="rId202" xr:uid="{366DE76F-EF8E-443B-B743-455CDB327FD2}"/>
    <hyperlink ref="AD130" r:id="rId203" xr:uid="{5B8A5F90-95D7-4625-9DEB-628CD2345DF7}"/>
    <hyperlink ref="AD131" r:id="rId204" xr:uid="{22597DF8-3DE2-4370-8FEF-E77F8CA6D3DB}"/>
    <hyperlink ref="AD132" r:id="rId205" xr:uid="{D9C33488-CCB5-4E79-A3A8-91E612DE558B}"/>
    <hyperlink ref="AD133" r:id="rId206" xr:uid="{1C533DDF-1E9C-42E8-933F-1DB1299ED6FE}"/>
    <hyperlink ref="AD134" r:id="rId207" xr:uid="{4ECCABEE-4B10-4B96-BB45-4344DB1C33E4}"/>
    <hyperlink ref="AD135" r:id="rId208" xr:uid="{B822B965-540A-43BF-9EE1-9C45E4834D75}"/>
    <hyperlink ref="AD136" r:id="rId209" xr:uid="{1E79276B-E260-4AC6-8987-39DAA518D092}"/>
    <hyperlink ref="AD137" r:id="rId210" xr:uid="{37952827-4FF7-4BC5-894D-13E59531D329}"/>
    <hyperlink ref="AD138" r:id="rId211" xr:uid="{5AAF33E0-99F4-4F2D-BE35-F8993358C2D2}"/>
    <hyperlink ref="AD251" r:id="rId212" xr:uid="{BFB416E0-A384-4E70-A49F-30B5E323D6AE}"/>
    <hyperlink ref="AD256" r:id="rId213" xr:uid="{EFC1F7A2-35C5-48AB-8682-566BF307B567}"/>
    <hyperlink ref="AD270" r:id="rId214" xr:uid="{0A18CEA2-8055-4B3A-8AF2-B68A47810E78}"/>
    <hyperlink ref="AD273" r:id="rId215" xr:uid="{1963FB97-4536-463D-80F7-D0F7246D3EE5}"/>
    <hyperlink ref="AD274" r:id="rId216" xr:uid="{82D42431-6D3C-4439-B7EA-C7F6C92AC5C5}"/>
    <hyperlink ref="AD275" r:id="rId217" xr:uid="{AF93FFB4-DFBA-4968-822E-BC5DE556B6D3}"/>
    <hyperlink ref="AD276" r:id="rId218" xr:uid="{D0D43689-AF34-4A53-8F36-14953D156C2C}"/>
    <hyperlink ref="AD277" r:id="rId219" xr:uid="{9A36A818-EF72-45DE-A125-2FCA02754CE5}"/>
    <hyperlink ref="AD278" r:id="rId220" xr:uid="{EBECB83B-470F-4062-8296-27790B7DF83D}"/>
    <hyperlink ref="AD279" r:id="rId221" xr:uid="{C511D749-03AB-4180-B3D5-E69CB799115C}"/>
    <hyperlink ref="AD280" r:id="rId222" xr:uid="{8B1516FD-8E66-4F19-828A-8E5782ED01E0}"/>
    <hyperlink ref="AD281" r:id="rId223" xr:uid="{C2D54DDA-81C4-43C2-8306-21C32AF45234}"/>
    <hyperlink ref="AD282" r:id="rId224" xr:uid="{91F351E9-57C8-44C4-B860-686AE2CE2707}"/>
    <hyperlink ref="AD283" r:id="rId225" xr:uid="{E1436E52-F819-4339-A944-29A078D54A8D}"/>
    <hyperlink ref="AD284" r:id="rId226" xr:uid="{D8D7C811-F23A-4A6D-9E1A-08AF56F746BA}"/>
    <hyperlink ref="AD285" r:id="rId227" xr:uid="{DE98A49C-01CB-4DF9-B36F-224F661BAE17}"/>
    <hyperlink ref="AD286" r:id="rId228" xr:uid="{327F8C3D-E0B0-4808-9191-44AD076B8319}"/>
    <hyperlink ref="AD287" r:id="rId229" xr:uid="{9768DB3C-7929-428F-AFD4-742DCA8DC808}"/>
    <hyperlink ref="AD288" r:id="rId230" xr:uid="{25A331AC-0B52-4ACC-AABE-F071B2934ECF}"/>
    <hyperlink ref="AD289" r:id="rId231" xr:uid="{CC5142A1-D613-4BDE-A899-7EDB200F75F7}"/>
    <hyperlink ref="AD290" r:id="rId232" xr:uid="{97123EF5-6FAF-4840-8E31-81DF82D10A3B}"/>
    <hyperlink ref="AD291" r:id="rId233" xr:uid="{E7F44305-A337-40E7-B0C0-E7B477835AE4}"/>
    <hyperlink ref="AD292" r:id="rId234" xr:uid="{EF6D345A-A3F7-42D0-8351-F1240CD365D3}"/>
    <hyperlink ref="AD293" r:id="rId235" xr:uid="{5B2B3E70-12B9-4A59-96FD-1C16EECFADB4}"/>
    <hyperlink ref="AD294" r:id="rId236" xr:uid="{AA37298A-CFEB-4D68-9B1E-AF0AF23AC0BD}"/>
    <hyperlink ref="AD295" r:id="rId237" xr:uid="{87CB35AD-1893-4C32-91B2-A72FF9EAF99F}"/>
    <hyperlink ref="AD296" r:id="rId238" xr:uid="{083604C1-5099-430B-B308-01CA06B297D5}"/>
    <hyperlink ref="AD297" r:id="rId239" xr:uid="{1894388A-BCA9-4924-B590-1CA886BBD0C4}"/>
    <hyperlink ref="AD298" r:id="rId240" xr:uid="{1B05C0C2-DD52-498A-AC33-7C4D97FC2286}"/>
    <hyperlink ref="AD299" r:id="rId241" xr:uid="{7512E71B-9662-408B-A43C-875B0D19F6A2}"/>
    <hyperlink ref="AD300" r:id="rId242" xr:uid="{38EBE23D-EC9A-4283-811B-62CD0E644B6E}"/>
    <hyperlink ref="AD301" r:id="rId243" xr:uid="{ED66AA20-D0F1-4205-8FAB-4AC47FBF8E53}"/>
    <hyperlink ref="AD302" r:id="rId244" xr:uid="{85CC119A-BA74-4C23-A172-BC41641CBCAC}"/>
    <hyperlink ref="AD303" r:id="rId245" xr:uid="{C941D646-0819-4342-9B05-A48C2F313155}"/>
    <hyperlink ref="AD304" r:id="rId246" xr:uid="{79F022C6-B52F-4355-B5B0-B3B3B4E6469B}"/>
    <hyperlink ref="AD305" r:id="rId247" xr:uid="{6E9E9B90-107B-42F5-95A2-6AEF4083C90E}"/>
    <hyperlink ref="AD306" r:id="rId248" xr:uid="{99867B17-04C7-4FEA-8521-15DFEC35A3BA}"/>
    <hyperlink ref="AD307" r:id="rId249" xr:uid="{E97FCDCE-94D9-48C1-9E17-C8125A31B68D}"/>
    <hyperlink ref="AD308" r:id="rId250" xr:uid="{0F9A3709-8404-4D50-859E-3C15D68A1597}"/>
    <hyperlink ref="AD310" r:id="rId251" xr:uid="{A92F6420-CEFE-4185-BD5F-033C90132B90}"/>
    <hyperlink ref="AD309" r:id="rId252" xr:uid="{4F46D4C4-7CF4-4F3A-A5CB-9B101D3100B3}"/>
    <hyperlink ref="AD311" r:id="rId253" xr:uid="{E397BB91-9A9C-4FDB-B73D-E0CED0FE0CCF}"/>
    <hyperlink ref="AD313" r:id="rId254" xr:uid="{C7C49BEA-FA6D-4C9A-9861-8A4ECC8DF73D}"/>
    <hyperlink ref="AD314" r:id="rId255" xr:uid="{425F5041-1D69-48E8-BF46-C7B5A19EC079}"/>
    <hyperlink ref="AD315" r:id="rId256" xr:uid="{0C918E51-3676-4BA8-9AE7-F1BE8D7934F1}"/>
    <hyperlink ref="AD316" r:id="rId257" xr:uid="{EB439FCA-D52C-4B7F-8FEB-3C999DF9CCA4}"/>
    <hyperlink ref="AD317" r:id="rId258" xr:uid="{BDA2CE4F-F494-4F17-B798-75CF3BBA6E14}"/>
    <hyperlink ref="AD318" r:id="rId259" xr:uid="{C3EA86A2-B203-4345-8632-972F2A1E3142}"/>
    <hyperlink ref="AD319" r:id="rId260" xr:uid="{71B77473-6A8B-4C38-8E68-E29D56188C49}"/>
    <hyperlink ref="AD320" r:id="rId261" xr:uid="{EA9052BB-06CD-4838-B892-F04B140AED24}"/>
    <hyperlink ref="AD322" r:id="rId262" xr:uid="{480335F1-9336-4571-8D90-1241F29BAAA9}"/>
    <hyperlink ref="AD323" r:id="rId263" xr:uid="{2A921746-7A81-4A37-86E3-8D3E45306F93}"/>
    <hyperlink ref="AD324" r:id="rId264" xr:uid="{824D47CB-9BA9-45D9-B3D3-5213B1023635}"/>
    <hyperlink ref="AD325" r:id="rId265" xr:uid="{58976193-7261-4D9C-8195-0B7184C0CD07}"/>
    <hyperlink ref="AD326" r:id="rId266" xr:uid="{A5EE7168-7F81-47FC-8E78-CAD6D36F3E65}"/>
    <hyperlink ref="AD327" r:id="rId267" xr:uid="{6439ED26-2557-43D9-A592-323A8704FCDB}"/>
    <hyperlink ref="AD328" r:id="rId268" xr:uid="{8127C2F9-408D-410F-9508-F5FA2D0B6A9A}"/>
    <hyperlink ref="AD329" r:id="rId269" xr:uid="{B0D8FFCB-71AA-4879-BB7B-4A016C8E5844}"/>
    <hyperlink ref="AD330" r:id="rId270" xr:uid="{FC5B1F50-D1F0-40AF-B348-1E0AF9902DC6}"/>
    <hyperlink ref="AD331" r:id="rId271" xr:uid="{51CD41FA-EE3D-4549-85D7-64E6A5B943D2}"/>
    <hyperlink ref="AD336" r:id="rId272" xr:uid="{3DF175DE-B0A4-4A59-8673-875D71605607}"/>
    <hyperlink ref="AD337" r:id="rId273" xr:uid="{C9F617BE-D409-4F54-9E86-C41918243125}"/>
    <hyperlink ref="AD338" r:id="rId274" xr:uid="{B12B151E-0532-4117-81E7-2D7B4BCEBDB8}"/>
    <hyperlink ref="AD340" r:id="rId275" xr:uid="{7A1C6DA9-BE42-45A9-A0DF-9C3EC8EB5F5B}"/>
    <hyperlink ref="AD341" r:id="rId276" xr:uid="{BD050201-8E86-40AA-BF80-7DB5EFB78C1A}"/>
    <hyperlink ref="AD342" r:id="rId277" xr:uid="{1182D568-E8AA-4F21-AD27-3BF80D8210BA}"/>
    <hyperlink ref="AD343" r:id="rId278" xr:uid="{BF9E1C91-AADE-4EAF-9A4F-0A0D4E5B11D9}"/>
    <hyperlink ref="AD344" r:id="rId279" xr:uid="{F71B8001-1B28-44CD-BE7D-34A78C9B6492}"/>
    <hyperlink ref="AD345" r:id="rId280" xr:uid="{A5E610B5-D5FD-49C3-BE9B-40327FF15028}"/>
    <hyperlink ref="AD346" r:id="rId281" xr:uid="{81AA20DB-816C-452F-BA0E-30990B92C78A}"/>
    <hyperlink ref="AD347" r:id="rId282" xr:uid="{AB23D6B9-D687-4A39-B01D-DC929D2C4380}"/>
    <hyperlink ref="AD348" r:id="rId283" xr:uid="{9B20C0EE-FC17-490F-AA21-F86950176979}"/>
    <hyperlink ref="AD349" r:id="rId284" xr:uid="{E0169116-6AB4-4827-A5CB-D50C83964093}"/>
    <hyperlink ref="AD355" r:id="rId285" xr:uid="{E3289CF8-94C0-467F-A29C-EB34628D43B8}"/>
    <hyperlink ref="AD356" r:id="rId286" xr:uid="{93204DF3-F82F-4D08-9084-BA3F1D839B32}"/>
    <hyperlink ref="AD357" r:id="rId287" xr:uid="{87C892A1-949B-4C2E-88E5-F4182FC3DE67}"/>
    <hyperlink ref="AD358" r:id="rId288" xr:uid="{42768579-6631-4D4F-9DE7-ACD94264D470}"/>
    <hyperlink ref="AD359" r:id="rId289" xr:uid="{9DBFCA32-31F1-400F-A605-6DA13E9A5BC7}"/>
    <hyperlink ref="AD360" r:id="rId290" xr:uid="{9B7085AA-9AA7-4392-A72F-6AEADCC135C1}"/>
    <hyperlink ref="AD362" r:id="rId291" xr:uid="{2EA8992F-53FB-40B2-AE25-9BA545830E40}"/>
    <hyperlink ref="AD363" r:id="rId292" xr:uid="{65EE5DF4-8DE7-4A84-8F6E-568EA3A32283}"/>
    <hyperlink ref="AD364" r:id="rId293" xr:uid="{52F74CA9-CCD6-4E2D-B0EB-F5C4B7BBA16F}"/>
    <hyperlink ref="AD365" r:id="rId294" xr:uid="{12B54977-3B54-447C-98EE-B62984568514}"/>
    <hyperlink ref="AD366" r:id="rId295" xr:uid="{4C3E5FED-0A07-413C-83D3-E3002FB34AB3}"/>
    <hyperlink ref="AD367" r:id="rId296" xr:uid="{2152AA67-A0EE-4BC9-BA70-379C524EB53F}"/>
    <hyperlink ref="AD368" r:id="rId297" xr:uid="{C9F2B2E4-923D-444D-914C-631059FBF8BF}"/>
    <hyperlink ref="AD369" r:id="rId298" xr:uid="{2920DDD4-CA6F-4661-8B16-7E15A751674C}"/>
    <hyperlink ref="AD370" r:id="rId299" xr:uid="{E6894AF5-F391-4338-A3A7-C10C56C602D0}"/>
    <hyperlink ref="AD372" r:id="rId300" xr:uid="{628A2917-C153-403E-AF7C-CE1BCF7B76B6}"/>
    <hyperlink ref="AD373" r:id="rId301" xr:uid="{9B55017E-5726-4638-BDAC-CD367646AC94}"/>
    <hyperlink ref="AD376" r:id="rId302" xr:uid="{7C6327BE-23D2-486F-A6D0-0B4BE16046AE}"/>
    <hyperlink ref="AD377" r:id="rId303" xr:uid="{32D2063B-59DD-4098-9616-73BDB0E7B897}"/>
    <hyperlink ref="AD378" r:id="rId304" xr:uid="{8FE6690B-3E75-45C6-8A34-24845FACB47F}"/>
    <hyperlink ref="AD379" r:id="rId305" xr:uid="{9162B210-B041-4F51-81C5-3A8BFB388358}"/>
    <hyperlink ref="AD380" r:id="rId306" xr:uid="{22A9EDD3-DAC3-44E4-ACCB-C875EEE83BEE}"/>
    <hyperlink ref="AD381" r:id="rId307" xr:uid="{D71C151C-E38C-4EF4-A656-82650D5F8060}"/>
    <hyperlink ref="AD382" r:id="rId308" xr:uid="{59FB4D50-6D62-4871-87CB-7FCE9BBF2561}"/>
    <hyperlink ref="AD383" r:id="rId309" xr:uid="{F220C863-B6AA-4566-9CD9-61A0650DB872}"/>
    <hyperlink ref="AD384" r:id="rId310" xr:uid="{3FB57F43-7EF6-49B1-9067-22931F7BC853}"/>
    <hyperlink ref="AD385" r:id="rId311" xr:uid="{22755D33-ECEC-4D92-9A3A-859D78C22A99}"/>
    <hyperlink ref="AD388" r:id="rId312" xr:uid="{0D704BEC-2BDF-4355-91C1-6FA90745255C}"/>
    <hyperlink ref="AD389" r:id="rId313" xr:uid="{AF8C22D7-6D27-4B4A-8C24-4EF1AC70CBC6}"/>
    <hyperlink ref="AD390" r:id="rId314" xr:uid="{6989C0B9-B125-488F-B70A-5666083F87AC}"/>
    <hyperlink ref="AD391" r:id="rId315" xr:uid="{E546242A-90AC-48A2-975F-6D5CA9A44A6C}"/>
    <hyperlink ref="AD392" r:id="rId316" xr:uid="{9D935CAD-D293-4D3B-8D8A-16CB7534271B}"/>
    <hyperlink ref="AD393" r:id="rId317" xr:uid="{0AEDDCAC-7C93-489E-B327-957FB43EC017}"/>
    <hyperlink ref="AD394" r:id="rId318" xr:uid="{50632139-979B-461D-9992-95CE4D931E94}"/>
    <hyperlink ref="AD395" r:id="rId319" xr:uid="{F43CB506-9B01-419B-9654-B741B510AB87}"/>
    <hyperlink ref="AD396" r:id="rId320" xr:uid="{8F0F844C-2207-4CDA-833D-6AD4DE8AE51C}"/>
    <hyperlink ref="AD397" r:id="rId321" xr:uid="{96B1BC1D-62D0-4942-A4B7-C223D79BA161}"/>
    <hyperlink ref="AD398" r:id="rId322" xr:uid="{8305D4F0-0DF4-47BE-A8EE-03404F5E53DD}"/>
    <hyperlink ref="AD399" r:id="rId323" xr:uid="{607D79FB-5C39-453D-A7D4-2770DE053D63}"/>
    <hyperlink ref="AD400" r:id="rId324" xr:uid="{75B35598-7EAC-4742-AF18-63BA8B0CA04E}"/>
    <hyperlink ref="AD401" r:id="rId325" xr:uid="{E38E26AD-3074-4062-8DCC-6BB2F6339B40}"/>
    <hyperlink ref="AD402" r:id="rId326" xr:uid="{E590A319-FC4E-4237-9837-02DA966E7004}"/>
    <hyperlink ref="AD403" r:id="rId327" xr:uid="{A0FB4FD2-D646-43A8-AF30-8F29B874760E}"/>
    <hyperlink ref="AD404" r:id="rId328" xr:uid="{3707720D-0D47-4141-A66F-ACAD70AC03E6}"/>
    <hyperlink ref="AD409" r:id="rId329" xr:uid="{6EA8DF96-00D9-452D-AD8A-16128E69864A}"/>
    <hyperlink ref="AD410" r:id="rId330" xr:uid="{F620D333-A845-4ABF-978E-12AD50D231F1}"/>
    <hyperlink ref="AD411" r:id="rId331" xr:uid="{D6409AE2-4AEA-4618-BA02-E230A31057D8}"/>
    <hyperlink ref="AD412" r:id="rId332" xr:uid="{D4CC5962-C09E-4438-8AD9-688225BD16FF}"/>
    <hyperlink ref="AD414" r:id="rId333" xr:uid="{7B57603F-D599-4BBD-9F25-3DE1A712FB06}"/>
    <hyperlink ref="AD413" r:id="rId334" xr:uid="{924C2375-C86F-43BE-A53B-ED21ED11EF66}"/>
    <hyperlink ref="AD419" r:id="rId335" xr:uid="{B8C64784-04EB-45C9-AF85-CEAEC1CB7F15}"/>
    <hyperlink ref="AD420" r:id="rId336" xr:uid="{D45C53B5-84BA-4D85-A9C0-A10E6530E9CF}"/>
    <hyperlink ref="AD421" r:id="rId337" xr:uid="{6E7C010D-6A12-423B-88A4-4ECB1FA51892}"/>
    <hyperlink ref="AD422" r:id="rId338" xr:uid="{26DEA56C-9715-4826-B4C9-E8D6440BAD55}"/>
    <hyperlink ref="AD423" r:id="rId339" xr:uid="{A51B0322-25EF-490E-92AA-D26409D5FB06}"/>
    <hyperlink ref="AD428" r:id="rId340" xr:uid="{9B670512-66C0-4F9E-BD35-53E9D2406F2E}"/>
    <hyperlink ref="AD429" r:id="rId341" xr:uid="{908C9992-6626-4683-9461-4E5C8EE08DFE}"/>
    <hyperlink ref="AD430" r:id="rId342" xr:uid="{458B8EE9-74A0-4161-ADE7-0F5BED6B2EB4}"/>
    <hyperlink ref="AD431" r:id="rId343" xr:uid="{01C726F1-BCA2-4159-9F06-336AE80E3F2B}"/>
    <hyperlink ref="AD432" r:id="rId344" xr:uid="{3F96372D-A381-4E28-8AA4-A95BDEB39387}"/>
    <hyperlink ref="AD433" r:id="rId345" xr:uid="{576AB340-6AB8-4E48-9843-01BECA3154E4}"/>
    <hyperlink ref="AD434" r:id="rId346" xr:uid="{CBD313A0-EA8D-4B7E-8F58-C2E895D340D2}"/>
    <hyperlink ref="AD435" r:id="rId347" xr:uid="{B7FE5B66-A973-44F7-9C4D-49855EF961EC}"/>
    <hyperlink ref="AD438" r:id="rId348" xr:uid="{16F22466-EEDE-4867-AB9F-5790347EE56A}"/>
    <hyperlink ref="AD440" r:id="rId349" xr:uid="{448B3E5E-F6AC-491A-862F-DF46322F1479}"/>
    <hyperlink ref="AD442" r:id="rId350" xr:uid="{DEC20081-12D7-46A9-BB1F-737EEB6C8FEB}"/>
    <hyperlink ref="AD443" r:id="rId351" xr:uid="{654F6334-E9DC-4BAF-89FA-EB599AFFA36E}"/>
    <hyperlink ref="AD88" r:id="rId352" xr:uid="{DCF3B60E-23CD-477E-9BB1-72248A419F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39"/>
  <sheetViews>
    <sheetView topLeftCell="A3" workbookViewId="0">
      <selection activeCell="A247" sqref="A247"/>
    </sheetView>
  </sheetViews>
  <sheetFormatPr baseColWidth="10" defaultColWidth="9.140625" defaultRowHeight="15" x14ac:dyDescent="0.25"/>
  <cols>
    <col min="1" max="1" width="7"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6">
        <v>1</v>
      </c>
      <c r="B4" s="17">
        <f>'[1]Reporte de Formatos'!Z8</f>
        <v>3720</v>
      </c>
      <c r="C4" s="16"/>
      <c r="D4" s="18">
        <f>'[1]Reporte de Formatos'!AA8</f>
        <v>388</v>
      </c>
    </row>
    <row r="5" spans="1:4" x14ac:dyDescent="0.25">
      <c r="A5" s="16">
        <v>2</v>
      </c>
      <c r="B5" s="17">
        <f>'[1]Reporte de Formatos'!Z9</f>
        <v>3750</v>
      </c>
      <c r="C5" s="16"/>
      <c r="D5" s="18">
        <f>'[1]Reporte de Formatos'!AA9</f>
        <v>699.56</v>
      </c>
    </row>
    <row r="6" spans="1:4" x14ac:dyDescent="0.25">
      <c r="A6" s="16">
        <v>3</v>
      </c>
      <c r="B6" s="17">
        <f>'[1]Reporte de Formatos'!Z10</f>
        <v>3750</v>
      </c>
      <c r="C6" s="16"/>
      <c r="D6" s="18">
        <f>'[1]Reporte de Formatos'!AA10</f>
        <v>348</v>
      </c>
    </row>
    <row r="7" spans="1:4" x14ac:dyDescent="0.25">
      <c r="A7" s="16">
        <v>4</v>
      </c>
      <c r="B7" s="17">
        <f>'[1]Reporte de Formatos'!Z11</f>
        <v>3750</v>
      </c>
      <c r="C7" s="16"/>
      <c r="D7" s="18">
        <f>'[1]Reporte de Formatos'!AA11</f>
        <v>1350</v>
      </c>
    </row>
    <row r="8" spans="1:4" x14ac:dyDescent="0.25">
      <c r="A8" s="16">
        <v>5</v>
      </c>
      <c r="B8" s="17">
        <f>'[1]Reporte de Formatos'!Z12</f>
        <v>3750</v>
      </c>
      <c r="C8" s="16"/>
      <c r="D8" s="18">
        <f>'[1]Reporte de Formatos'!AA12</f>
        <v>450</v>
      </c>
    </row>
    <row r="9" spans="1:4" x14ac:dyDescent="0.25">
      <c r="A9" s="16">
        <v>6</v>
      </c>
      <c r="B9" s="17">
        <f>'[1]Reporte de Formatos'!Z13</f>
        <v>3720</v>
      </c>
      <c r="C9" s="16"/>
      <c r="D9" s="18">
        <f>'[1]Reporte de Formatos'!AA13</f>
        <v>64</v>
      </c>
    </row>
    <row r="10" spans="1:4" x14ac:dyDescent="0.25">
      <c r="A10" s="16">
        <v>7</v>
      </c>
      <c r="B10" s="17">
        <f>'[1]Reporte de Formatos'!Z14</f>
        <v>3750</v>
      </c>
      <c r="C10" s="16"/>
      <c r="D10" s="18">
        <f>'[1]Reporte de Formatos'!AA14</f>
        <v>156</v>
      </c>
    </row>
    <row r="11" spans="1:4" x14ac:dyDescent="0.25">
      <c r="A11" s="16">
        <v>8</v>
      </c>
      <c r="B11" s="17">
        <f>'[1]Reporte de Formatos'!Z15</f>
        <v>3750</v>
      </c>
      <c r="C11" s="16"/>
      <c r="D11" s="18">
        <f>'[1]Reporte de Formatos'!AA15</f>
        <v>450</v>
      </c>
    </row>
    <row r="12" spans="1:4" x14ac:dyDescent="0.25">
      <c r="A12" s="16">
        <v>9</v>
      </c>
      <c r="B12" s="17">
        <f>'[1]Reporte de Formatos'!Z16</f>
        <v>3720</v>
      </c>
      <c r="C12" s="16"/>
      <c r="D12" s="18">
        <f>'[1]Reporte de Formatos'!AA16</f>
        <v>64</v>
      </c>
    </row>
    <row r="13" spans="1:4" x14ac:dyDescent="0.25">
      <c r="A13" s="16">
        <v>10</v>
      </c>
      <c r="B13" s="17">
        <f>'[1]Reporte de Formatos'!Z17</f>
        <v>3720</v>
      </c>
      <c r="C13" s="16"/>
      <c r="D13" s="18">
        <f>'[1]Reporte de Formatos'!AA17</f>
        <v>1500</v>
      </c>
    </row>
    <row r="14" spans="1:4" x14ac:dyDescent="0.25">
      <c r="A14" s="16">
        <v>11</v>
      </c>
      <c r="B14" s="17">
        <f>'[1]Reporte de Formatos'!Z18</f>
        <v>3720</v>
      </c>
      <c r="C14" s="16"/>
      <c r="D14" s="18">
        <f>'[1]Reporte de Formatos'!AA18</f>
        <v>230</v>
      </c>
    </row>
    <row r="15" spans="1:4" x14ac:dyDescent="0.25">
      <c r="A15" s="16">
        <v>12</v>
      </c>
      <c r="B15" s="17">
        <f>'[1]Reporte de Formatos'!Z19</f>
        <v>3750</v>
      </c>
      <c r="C15" s="16"/>
      <c r="D15" s="18">
        <f>'[1]Reporte de Formatos'!AA19</f>
        <v>746.99</v>
      </c>
    </row>
    <row r="16" spans="1:4" x14ac:dyDescent="0.25">
      <c r="A16" s="16">
        <v>13</v>
      </c>
      <c r="B16" s="17">
        <f>'[1]Reporte de Formatos'!Z20</f>
        <v>3720</v>
      </c>
      <c r="C16" s="16"/>
      <c r="D16" s="18">
        <f>'[1]Reporte de Formatos'!AA20</f>
        <v>400</v>
      </c>
    </row>
    <row r="17" spans="1:4" x14ac:dyDescent="0.25">
      <c r="A17" s="16">
        <v>14</v>
      </c>
      <c r="B17" s="17">
        <f>'[1]Reporte de Formatos'!Z21</f>
        <v>3720</v>
      </c>
      <c r="C17" s="16"/>
      <c r="D17" s="18">
        <f>'[1]Reporte de Formatos'!AA21</f>
        <v>64</v>
      </c>
    </row>
    <row r="18" spans="1:4" x14ac:dyDescent="0.25">
      <c r="A18" s="16">
        <v>15</v>
      </c>
      <c r="B18" s="17">
        <f>'[1]Reporte de Formatos'!Z22</f>
        <v>3750</v>
      </c>
      <c r="C18" s="16"/>
      <c r="D18" s="18">
        <f>'[1]Reporte de Formatos'!AA22</f>
        <v>984.99</v>
      </c>
    </row>
    <row r="19" spans="1:4" x14ac:dyDescent="0.25">
      <c r="A19" s="16">
        <v>16</v>
      </c>
      <c r="B19" s="17">
        <f>'[1]Reporte de Formatos'!Z23</f>
        <v>3720</v>
      </c>
      <c r="C19" s="16"/>
      <c r="D19" s="18">
        <f>'[1]Reporte de Formatos'!AA23</f>
        <v>1000</v>
      </c>
    </row>
    <row r="20" spans="1:4" x14ac:dyDescent="0.25">
      <c r="A20" s="16">
        <v>17</v>
      </c>
      <c r="B20" s="17">
        <f>'[1]Reporte de Formatos'!Z24</f>
        <v>3750</v>
      </c>
      <c r="C20" s="16"/>
      <c r="D20" s="18">
        <f>'[1]Reporte de Formatos'!AA24</f>
        <v>450</v>
      </c>
    </row>
    <row r="21" spans="1:4" x14ac:dyDescent="0.25">
      <c r="A21" s="16">
        <v>18</v>
      </c>
      <c r="B21" s="17">
        <f>'[1]Reporte de Formatos'!Z25</f>
        <v>3750</v>
      </c>
      <c r="C21" s="16"/>
      <c r="D21" s="18">
        <f>'[1]Reporte de Formatos'!AA25</f>
        <v>450</v>
      </c>
    </row>
    <row r="22" spans="1:4" x14ac:dyDescent="0.25">
      <c r="A22" s="16">
        <v>19</v>
      </c>
      <c r="B22" s="17">
        <f>'[1]Reporte de Formatos'!Z26</f>
        <v>3720</v>
      </c>
      <c r="C22" s="16"/>
      <c r="D22" s="18">
        <f>'[1]Reporte de Formatos'!AA26</f>
        <v>264</v>
      </c>
    </row>
    <row r="23" spans="1:4" x14ac:dyDescent="0.25">
      <c r="A23" s="16">
        <v>20</v>
      </c>
      <c r="B23" s="17">
        <f>'[1]Reporte de Formatos'!Z27</f>
        <v>3750</v>
      </c>
      <c r="C23" s="16"/>
      <c r="D23" s="18">
        <f>'[1]Reporte de Formatos'!AA27</f>
        <v>348</v>
      </c>
    </row>
    <row r="24" spans="1:4" x14ac:dyDescent="0.25">
      <c r="A24" s="16">
        <v>21</v>
      </c>
      <c r="B24" s="17">
        <f>'[1]Reporte de Formatos'!Z28</f>
        <v>3720</v>
      </c>
      <c r="C24" s="16"/>
      <c r="D24" s="18">
        <f>'[1]Reporte de Formatos'!AA28</f>
        <v>66</v>
      </c>
    </row>
    <row r="25" spans="1:4" x14ac:dyDescent="0.25">
      <c r="A25" s="16">
        <v>22</v>
      </c>
      <c r="B25" s="17">
        <f>'[1]Reporte de Formatos'!Z29</f>
        <v>3720</v>
      </c>
      <c r="C25" s="16"/>
      <c r="D25" s="18">
        <f>'[1]Reporte de Formatos'!AA29</f>
        <v>330</v>
      </c>
    </row>
    <row r="26" spans="1:4" x14ac:dyDescent="0.25">
      <c r="A26" s="16">
        <v>23</v>
      </c>
      <c r="B26" s="17">
        <f>'[1]Reporte de Formatos'!Z30</f>
        <v>3720</v>
      </c>
      <c r="C26" s="16"/>
      <c r="D26" s="18">
        <f>'[1]Reporte de Formatos'!AA30</f>
        <v>10</v>
      </c>
    </row>
    <row r="27" spans="1:4" x14ac:dyDescent="0.25">
      <c r="A27" s="16">
        <v>24</v>
      </c>
      <c r="B27" s="17">
        <f>'[1]Reporte de Formatos'!Z31</f>
        <v>3750</v>
      </c>
      <c r="C27" s="16"/>
      <c r="D27" s="18">
        <f>'[1]Reporte de Formatos'!AA31</f>
        <v>150</v>
      </c>
    </row>
    <row r="28" spans="1:4" x14ac:dyDescent="0.25">
      <c r="A28" s="16">
        <v>25</v>
      </c>
      <c r="B28" s="17">
        <f>'[1]Reporte de Formatos'!Z32</f>
        <v>3750</v>
      </c>
      <c r="C28" s="16"/>
      <c r="D28" s="18">
        <f>'[1]Reporte de Formatos'!AA32</f>
        <v>150</v>
      </c>
    </row>
    <row r="29" spans="1:4" x14ac:dyDescent="0.25">
      <c r="A29" s="16">
        <v>26</v>
      </c>
      <c r="B29" s="17">
        <f>'[1]Reporte de Formatos'!Z33</f>
        <v>3750</v>
      </c>
      <c r="C29" s="16"/>
      <c r="D29" s="18">
        <f>'[1]Reporte de Formatos'!AA33</f>
        <v>150</v>
      </c>
    </row>
    <row r="30" spans="1:4" x14ac:dyDescent="0.25">
      <c r="A30" s="16">
        <v>27</v>
      </c>
      <c r="B30" s="17">
        <f>'[1]Reporte de Formatos'!Z34</f>
        <v>3750</v>
      </c>
      <c r="C30" s="16"/>
      <c r="D30" s="18">
        <f>'[1]Reporte de Formatos'!AA34</f>
        <v>750</v>
      </c>
    </row>
    <row r="31" spans="1:4" x14ac:dyDescent="0.25">
      <c r="A31" s="16">
        <v>28</v>
      </c>
      <c r="B31" s="17">
        <f>'[1]Reporte de Formatos'!Z35</f>
        <v>3750</v>
      </c>
      <c r="C31" s="16"/>
      <c r="D31" s="18">
        <f>'[1]Reporte de Formatos'!AA35</f>
        <v>450</v>
      </c>
    </row>
    <row r="32" spans="1:4" x14ac:dyDescent="0.25">
      <c r="A32" s="16">
        <v>29</v>
      </c>
      <c r="B32" s="17">
        <f>'[1]Reporte de Formatos'!Z36</f>
        <v>3750</v>
      </c>
      <c r="C32" s="16"/>
      <c r="D32" s="18">
        <f>'[1]Reporte de Formatos'!AA36</f>
        <v>150</v>
      </c>
    </row>
    <row r="33" spans="1:4" x14ac:dyDescent="0.25">
      <c r="A33" s="16">
        <v>30</v>
      </c>
      <c r="B33" s="17">
        <f>'[1]Reporte de Formatos'!Z37</f>
        <v>3750</v>
      </c>
      <c r="C33" s="16"/>
      <c r="D33" s="18">
        <f>'[1]Reporte de Formatos'!AA37</f>
        <v>150</v>
      </c>
    </row>
    <row r="34" spans="1:4" x14ac:dyDescent="0.25">
      <c r="A34" s="16">
        <v>31</v>
      </c>
      <c r="B34" s="17">
        <f>'[1]Reporte de Formatos'!Z38</f>
        <v>3750</v>
      </c>
      <c r="C34" s="16"/>
      <c r="D34" s="18">
        <f>'[1]Reporte de Formatos'!AA38</f>
        <v>150</v>
      </c>
    </row>
    <row r="35" spans="1:4" x14ac:dyDescent="0.25">
      <c r="A35" s="16">
        <v>32</v>
      </c>
      <c r="B35" s="17">
        <f>'[1]Reporte de Formatos'!Z39</f>
        <v>3750</v>
      </c>
      <c r="C35" s="16"/>
      <c r="D35" s="18">
        <f>'[1]Reporte de Formatos'!AA39</f>
        <v>150</v>
      </c>
    </row>
    <row r="36" spans="1:4" x14ac:dyDescent="0.25">
      <c r="A36" s="16">
        <v>33</v>
      </c>
      <c r="B36" s="17">
        <f>'[1]Reporte de Formatos'!Z40</f>
        <v>3750</v>
      </c>
      <c r="C36" s="16"/>
      <c r="D36" s="18">
        <f>'[1]Reporte de Formatos'!AA40</f>
        <v>3579</v>
      </c>
    </row>
    <row r="37" spans="1:4" x14ac:dyDescent="0.25">
      <c r="A37" s="16">
        <v>34</v>
      </c>
      <c r="B37" s="17">
        <f>'[1]Reporte de Formatos'!Z41</f>
        <v>3750</v>
      </c>
      <c r="C37" s="16"/>
      <c r="D37" s="18">
        <f>'[1]Reporte de Formatos'!AA41</f>
        <v>2560.6</v>
      </c>
    </row>
    <row r="38" spans="1:4" x14ac:dyDescent="0.25">
      <c r="A38" s="16">
        <v>35</v>
      </c>
      <c r="B38" s="17">
        <f>'[1]Reporte de Formatos'!Z42</f>
        <v>3720</v>
      </c>
      <c r="C38" s="16"/>
      <c r="D38" s="18">
        <f>'[1]Reporte de Formatos'!AA42</f>
        <v>46</v>
      </c>
    </row>
    <row r="39" spans="1:4" x14ac:dyDescent="0.25">
      <c r="A39" s="16">
        <v>36</v>
      </c>
      <c r="B39" s="17">
        <f>'[1]Reporte de Formatos'!Z43</f>
        <v>3720</v>
      </c>
      <c r="C39" s="16"/>
      <c r="D39" s="18">
        <f>'[1]Reporte de Formatos'!AA43</f>
        <v>138</v>
      </c>
    </row>
    <row r="40" spans="1:4" x14ac:dyDescent="0.25">
      <c r="A40" s="16">
        <v>37</v>
      </c>
      <c r="B40" s="17">
        <f>'[1]Reporte de Formatos'!Z44</f>
        <v>3720</v>
      </c>
      <c r="C40" s="16"/>
      <c r="D40" s="18">
        <f>'[1]Reporte de Formatos'!AA44</f>
        <v>50</v>
      </c>
    </row>
    <row r="41" spans="1:4" x14ac:dyDescent="0.25">
      <c r="A41" s="16">
        <v>38</v>
      </c>
      <c r="B41" s="17">
        <f>'[1]Reporte de Formatos'!Z45</f>
        <v>3720</v>
      </c>
      <c r="C41" s="16"/>
      <c r="D41" s="18">
        <f>'[1]Reporte de Formatos'!AA45</f>
        <v>132</v>
      </c>
    </row>
    <row r="42" spans="1:4" x14ac:dyDescent="0.25">
      <c r="A42" s="16">
        <v>39</v>
      </c>
      <c r="B42" s="17">
        <f>'[1]Reporte de Formatos'!Z46</f>
        <v>3720</v>
      </c>
      <c r="C42" s="16"/>
      <c r="D42" s="18">
        <f>'[1]Reporte de Formatos'!AA46</f>
        <v>99</v>
      </c>
    </row>
    <row r="43" spans="1:4" x14ac:dyDescent="0.25">
      <c r="A43" s="16">
        <v>40</v>
      </c>
      <c r="B43" s="17">
        <f>'[1]Reporte de Formatos'!Z47</f>
        <v>3750</v>
      </c>
      <c r="C43" s="16"/>
      <c r="D43" s="18">
        <f>'[1]Reporte de Formatos'!AA47</f>
        <v>3053</v>
      </c>
    </row>
    <row r="44" spans="1:4" x14ac:dyDescent="0.25">
      <c r="A44" s="16">
        <v>41</v>
      </c>
      <c r="B44" s="17">
        <f>'[1]Reporte de Formatos'!Z48</f>
        <v>3720</v>
      </c>
      <c r="C44" s="16"/>
      <c r="D44" s="18">
        <f>'[1]Reporte de Formatos'!AA48</f>
        <v>132</v>
      </c>
    </row>
    <row r="45" spans="1:4" x14ac:dyDescent="0.25">
      <c r="A45" s="16">
        <v>42</v>
      </c>
      <c r="B45" s="17">
        <f>'[1]Reporte de Formatos'!Z49</f>
        <v>3750</v>
      </c>
      <c r="C45" s="16"/>
      <c r="D45" s="18">
        <f>'[1]Reporte de Formatos'!AA49</f>
        <v>150</v>
      </c>
    </row>
    <row r="46" spans="1:4" x14ac:dyDescent="0.25">
      <c r="A46" s="16">
        <v>43</v>
      </c>
      <c r="B46" s="17">
        <f>'[1]Reporte de Formatos'!Z50</f>
        <v>3750</v>
      </c>
      <c r="C46" s="16"/>
      <c r="D46" s="18">
        <f>'[1]Reporte de Formatos'!AA50</f>
        <v>150</v>
      </c>
    </row>
    <row r="47" spans="1:4" x14ac:dyDescent="0.25">
      <c r="A47" s="16">
        <v>44</v>
      </c>
      <c r="B47" s="17">
        <f>'[1]Reporte de Formatos'!Z51</f>
        <v>3720</v>
      </c>
      <c r="C47" s="16"/>
      <c r="D47" s="18">
        <f>'[1]Reporte de Formatos'!AA51</f>
        <v>14</v>
      </c>
    </row>
    <row r="48" spans="1:4" x14ac:dyDescent="0.25">
      <c r="A48" s="16">
        <v>45</v>
      </c>
      <c r="B48" s="17">
        <f>'[1]Reporte de Formatos'!Z52</f>
        <v>3720</v>
      </c>
      <c r="C48" s="16"/>
      <c r="D48" s="18">
        <f>'[1]Reporte de Formatos'!AA52</f>
        <v>14</v>
      </c>
    </row>
    <row r="49" spans="1:4" x14ac:dyDescent="0.25">
      <c r="A49" s="16">
        <v>46</v>
      </c>
      <c r="B49" s="17">
        <f>'[1]Reporte de Formatos'!Z53</f>
        <v>3720</v>
      </c>
      <c r="C49" s="16"/>
      <c r="D49" s="18">
        <f>'[1]Reporte de Formatos'!AA53</f>
        <v>14</v>
      </c>
    </row>
    <row r="50" spans="1:4" x14ac:dyDescent="0.25">
      <c r="A50" s="16">
        <v>47</v>
      </c>
      <c r="B50" s="17">
        <f>'[1]Reporte de Formatos'!Z54</f>
        <v>3720</v>
      </c>
      <c r="C50" s="16"/>
      <c r="D50" s="18">
        <f>'[1]Reporte de Formatos'!AA54</f>
        <v>82</v>
      </c>
    </row>
    <row r="51" spans="1:4" x14ac:dyDescent="0.25">
      <c r="A51" s="16">
        <v>48</v>
      </c>
      <c r="B51" s="17">
        <f>'[1]Reporte de Formatos'!Z55</f>
        <v>3720</v>
      </c>
      <c r="C51" s="16"/>
      <c r="D51" s="18">
        <f>'[1]Reporte de Formatos'!AA55</f>
        <v>90</v>
      </c>
    </row>
    <row r="52" spans="1:4" x14ac:dyDescent="0.25">
      <c r="A52" s="16">
        <v>49</v>
      </c>
      <c r="B52" s="17">
        <f>'[1]Reporte de Formatos'!Z56</f>
        <v>3720</v>
      </c>
      <c r="C52" s="16"/>
      <c r="D52" s="18">
        <f>'[1]Reporte de Formatos'!AA56</f>
        <v>30</v>
      </c>
    </row>
    <row r="53" spans="1:4" x14ac:dyDescent="0.25">
      <c r="A53" s="16">
        <v>50</v>
      </c>
      <c r="B53" s="17">
        <f>'[1]Reporte de Formatos'!Z57</f>
        <v>3720</v>
      </c>
      <c r="C53" s="16"/>
      <c r="D53" s="18">
        <f>'[1]Reporte de Formatos'!AA57</f>
        <v>19</v>
      </c>
    </row>
    <row r="54" spans="1:4" x14ac:dyDescent="0.25">
      <c r="A54" s="16">
        <v>51</v>
      </c>
      <c r="B54" s="17">
        <f>'[1]Reporte de Formatos'!Z58</f>
        <v>3720</v>
      </c>
      <c r="C54" s="16"/>
      <c r="D54" s="18">
        <f>'[1]Reporte de Formatos'!AA58</f>
        <v>33</v>
      </c>
    </row>
    <row r="55" spans="1:4" x14ac:dyDescent="0.25">
      <c r="A55" s="16">
        <v>52</v>
      </c>
      <c r="B55" s="17">
        <f>'[1]Reporte de Formatos'!Z59</f>
        <v>3750</v>
      </c>
      <c r="C55" s="16"/>
      <c r="D55" s="18">
        <f>'[1]Reporte de Formatos'!AA59</f>
        <v>283.01</v>
      </c>
    </row>
    <row r="56" spans="1:4" x14ac:dyDescent="0.25">
      <c r="A56" s="16">
        <v>53</v>
      </c>
      <c r="B56" s="17">
        <f>'[1]Reporte de Formatos'!Z60</f>
        <v>3750</v>
      </c>
      <c r="C56" s="16"/>
      <c r="D56" s="18">
        <f>'[1]Reporte de Formatos'!AA60</f>
        <v>696</v>
      </c>
    </row>
    <row r="57" spans="1:4" x14ac:dyDescent="0.25">
      <c r="A57" s="16">
        <v>54</v>
      </c>
      <c r="B57" s="17">
        <f>'[1]Reporte de Formatos'!Z61</f>
        <v>3750</v>
      </c>
      <c r="C57" s="16"/>
      <c r="D57" s="18">
        <f>'[1]Reporte de Formatos'!AA61</f>
        <v>150</v>
      </c>
    </row>
    <row r="58" spans="1:4" x14ac:dyDescent="0.25">
      <c r="A58" s="16">
        <v>55</v>
      </c>
      <c r="B58" s="17">
        <f>'[1]Reporte de Formatos'!Z62</f>
        <v>3750</v>
      </c>
      <c r="C58" s="16"/>
      <c r="D58" s="18">
        <f>'[1]Reporte de Formatos'!AA62</f>
        <v>150</v>
      </c>
    </row>
    <row r="59" spans="1:4" x14ac:dyDescent="0.25">
      <c r="A59" s="16">
        <v>56</v>
      </c>
      <c r="B59" s="17">
        <f>'[1]Reporte de Formatos'!Z63</f>
        <v>3750</v>
      </c>
      <c r="C59" s="16"/>
      <c r="D59" s="18">
        <f>'[1]Reporte de Formatos'!AA63</f>
        <v>150</v>
      </c>
    </row>
    <row r="60" spans="1:4" x14ac:dyDescent="0.25">
      <c r="A60" s="16">
        <v>57</v>
      </c>
      <c r="B60" s="17">
        <f>'[1]Reporte de Formatos'!Z64</f>
        <v>3750</v>
      </c>
      <c r="C60" s="16"/>
      <c r="D60" s="18">
        <f>'[1]Reporte de Formatos'!AA64</f>
        <v>150</v>
      </c>
    </row>
    <row r="61" spans="1:4" x14ac:dyDescent="0.25">
      <c r="A61" s="16">
        <v>58</v>
      </c>
      <c r="B61" s="17">
        <f>'[1]Reporte de Formatos'!Z65</f>
        <v>3750</v>
      </c>
      <c r="C61" s="16"/>
      <c r="D61" s="18">
        <f>'[1]Reporte de Formatos'!AA65</f>
        <v>348</v>
      </c>
    </row>
    <row r="62" spans="1:4" x14ac:dyDescent="0.25">
      <c r="A62" s="16">
        <v>59</v>
      </c>
      <c r="B62" s="17">
        <f>'[1]Reporte de Formatos'!Z66</f>
        <v>3750</v>
      </c>
      <c r="C62" s="16"/>
      <c r="D62" s="18">
        <f>'[1]Reporte de Formatos'!AA66</f>
        <v>150</v>
      </c>
    </row>
    <row r="63" spans="1:4" x14ac:dyDescent="0.25">
      <c r="A63" s="16">
        <v>60</v>
      </c>
      <c r="B63" s="17">
        <f>'[1]Reporte de Formatos'!Z67</f>
        <v>3750</v>
      </c>
      <c r="C63" s="16"/>
      <c r="D63" s="18">
        <f>'[1]Reporte de Formatos'!AA67</f>
        <v>150</v>
      </c>
    </row>
    <row r="64" spans="1:4" x14ac:dyDescent="0.25">
      <c r="A64" s="16">
        <v>61</v>
      </c>
      <c r="B64" s="17">
        <f>'[1]Reporte de Formatos'!Z68</f>
        <v>3720</v>
      </c>
      <c r="C64" s="16"/>
      <c r="D64" s="18">
        <f>'[1]Reporte de Formatos'!AA68</f>
        <v>164</v>
      </c>
    </row>
    <row r="65" spans="1:4" x14ac:dyDescent="0.25">
      <c r="A65" s="16">
        <v>62</v>
      </c>
      <c r="B65" s="17">
        <f>'[1]Reporte de Formatos'!Z69</f>
        <v>3720</v>
      </c>
      <c r="C65" s="16"/>
      <c r="D65" s="18">
        <f>'[1]Reporte de Formatos'!AA69</f>
        <v>392</v>
      </c>
    </row>
    <row r="66" spans="1:4" x14ac:dyDescent="0.25">
      <c r="A66" s="16">
        <v>63</v>
      </c>
      <c r="B66" s="17">
        <f>'[1]Reporte de Formatos'!Z70</f>
        <v>3720</v>
      </c>
      <c r="C66" s="16"/>
      <c r="D66" s="18">
        <f>'[1]Reporte de Formatos'!AA70</f>
        <v>264</v>
      </c>
    </row>
    <row r="67" spans="1:4" x14ac:dyDescent="0.25">
      <c r="A67" s="16">
        <v>64</v>
      </c>
      <c r="B67" s="17">
        <f>'[1]Reporte de Formatos'!Z71</f>
        <v>3720</v>
      </c>
      <c r="C67" s="16"/>
      <c r="D67" s="18">
        <f>'[1]Reporte de Formatos'!AA71</f>
        <v>87</v>
      </c>
    </row>
    <row r="68" spans="1:4" x14ac:dyDescent="0.25">
      <c r="A68" s="16">
        <v>65</v>
      </c>
      <c r="B68" s="17">
        <f>'[1]Reporte de Formatos'!Z72</f>
        <v>3720</v>
      </c>
      <c r="C68" s="16"/>
      <c r="D68" s="18">
        <f>'[1]Reporte de Formatos'!AA72</f>
        <v>29</v>
      </c>
    </row>
    <row r="69" spans="1:4" x14ac:dyDescent="0.25">
      <c r="A69" s="16">
        <v>66</v>
      </c>
      <c r="B69" s="17">
        <f>'[1]Reporte de Formatos'!Z73</f>
        <v>3720</v>
      </c>
      <c r="C69" s="16"/>
      <c r="D69" s="18">
        <f>'[1]Reporte de Formatos'!AA73</f>
        <v>47</v>
      </c>
    </row>
    <row r="70" spans="1:4" x14ac:dyDescent="0.25">
      <c r="A70" s="16">
        <v>67</v>
      </c>
      <c r="B70" s="17">
        <f>'[1]Reporte de Formatos'!Z74</f>
        <v>3720</v>
      </c>
      <c r="C70" s="16"/>
      <c r="D70" s="18">
        <f>'[1]Reporte de Formatos'!AA74</f>
        <v>53</v>
      </c>
    </row>
    <row r="71" spans="1:4" x14ac:dyDescent="0.25">
      <c r="A71" s="16">
        <v>68</v>
      </c>
      <c r="B71" s="17">
        <f>'[1]Reporte de Formatos'!Z75</f>
        <v>3720</v>
      </c>
      <c r="C71" s="16"/>
      <c r="D71" s="18">
        <f>'[1]Reporte de Formatos'!AA75</f>
        <v>33</v>
      </c>
    </row>
    <row r="72" spans="1:4" x14ac:dyDescent="0.25">
      <c r="A72" s="16">
        <v>69</v>
      </c>
      <c r="B72" s="17">
        <f>'[1]Reporte de Formatos'!Z76</f>
        <v>3750</v>
      </c>
      <c r="C72" s="16"/>
      <c r="D72" s="18">
        <f>'[1]Reporte de Formatos'!AA76</f>
        <v>150</v>
      </c>
    </row>
    <row r="73" spans="1:4" x14ac:dyDescent="0.25">
      <c r="A73" s="16">
        <v>70</v>
      </c>
      <c r="B73" s="17">
        <f>'[1]Reporte de Formatos'!Z77</f>
        <v>3750</v>
      </c>
      <c r="C73" s="16"/>
      <c r="D73" s="18">
        <f>'[1]Reporte de Formatos'!AA77</f>
        <v>150</v>
      </c>
    </row>
    <row r="74" spans="1:4" x14ac:dyDescent="0.25">
      <c r="A74" s="16">
        <v>71</v>
      </c>
      <c r="B74" s="17">
        <f>'[1]Reporte de Formatos'!Z78</f>
        <v>3750</v>
      </c>
      <c r="C74" s="16"/>
      <c r="D74" s="18">
        <f>'[1]Reporte de Formatos'!AA78</f>
        <v>150</v>
      </c>
    </row>
    <row r="75" spans="1:4" x14ac:dyDescent="0.25">
      <c r="A75" s="16">
        <v>72</v>
      </c>
      <c r="B75" s="17">
        <f>'[1]Reporte de Formatos'!Z79</f>
        <v>3750</v>
      </c>
      <c r="C75" s="16"/>
      <c r="D75" s="18">
        <f>'[1]Reporte de Formatos'!AA79</f>
        <v>150</v>
      </c>
    </row>
    <row r="76" spans="1:4" x14ac:dyDescent="0.25">
      <c r="A76" s="16">
        <v>73</v>
      </c>
      <c r="B76" s="17">
        <f>'[1]Reporte de Formatos'!Z80</f>
        <v>3750</v>
      </c>
      <c r="C76" s="16"/>
      <c r="D76" s="18">
        <f>'[1]Reporte de Formatos'!AA80</f>
        <v>150</v>
      </c>
    </row>
    <row r="77" spans="1:4" x14ac:dyDescent="0.25">
      <c r="A77" s="16">
        <v>74</v>
      </c>
      <c r="B77" s="17">
        <f>'[1]Reporte de Formatos'!Z81</f>
        <v>3720</v>
      </c>
      <c r="C77" s="16"/>
      <c r="D77" s="18">
        <f>'[1]Reporte de Formatos'!AA81</f>
        <v>133</v>
      </c>
    </row>
    <row r="78" spans="1:4" x14ac:dyDescent="0.25">
      <c r="A78" s="16">
        <v>75</v>
      </c>
      <c r="B78" s="17">
        <f>'[1]Reporte de Formatos'!Z82</f>
        <v>3750</v>
      </c>
      <c r="C78" s="16"/>
      <c r="D78" s="18">
        <f>'[1]Reporte de Formatos'!AA82</f>
        <v>150</v>
      </c>
    </row>
    <row r="79" spans="1:4" x14ac:dyDescent="0.25">
      <c r="A79" s="16">
        <v>76</v>
      </c>
      <c r="B79" s="17">
        <f>'[1]Reporte de Formatos'!Z83</f>
        <v>3750</v>
      </c>
      <c r="C79" s="16"/>
      <c r="D79" s="18">
        <f>'[1]Reporte de Formatos'!AA83</f>
        <v>150</v>
      </c>
    </row>
    <row r="80" spans="1:4" x14ac:dyDescent="0.25">
      <c r="A80" s="16">
        <v>77</v>
      </c>
      <c r="B80" s="17">
        <f>'[1]Reporte de Formatos'!Z84</f>
        <v>3750</v>
      </c>
      <c r="C80" s="16"/>
      <c r="D80" s="18">
        <f>'[1]Reporte de Formatos'!AA84</f>
        <v>150</v>
      </c>
    </row>
    <row r="81" spans="1:4" x14ac:dyDescent="0.25">
      <c r="A81" s="16">
        <v>78</v>
      </c>
      <c r="B81" s="17">
        <f>'[1]Reporte de Formatos'!Z85</f>
        <v>3750</v>
      </c>
      <c r="C81" s="16"/>
      <c r="D81" s="18">
        <f>'[1]Reporte de Formatos'!AA85</f>
        <v>150</v>
      </c>
    </row>
    <row r="82" spans="1:4" x14ac:dyDescent="0.25">
      <c r="A82" s="16">
        <v>79</v>
      </c>
      <c r="B82" s="17">
        <f>'[1]Reporte de Formatos'!Z86</f>
        <v>3750</v>
      </c>
      <c r="C82" s="16"/>
      <c r="D82" s="18">
        <f>'[1]Reporte de Formatos'!AA86</f>
        <v>174</v>
      </c>
    </row>
    <row r="83" spans="1:4" x14ac:dyDescent="0.25">
      <c r="A83" s="16">
        <v>80</v>
      </c>
      <c r="B83" s="17">
        <f>'[1]Reporte de Formatos'!Z87</f>
        <v>3720</v>
      </c>
      <c r="C83" s="16"/>
      <c r="D83" s="18">
        <f>'[1]Reporte de Formatos'!AA87</f>
        <v>156</v>
      </c>
    </row>
    <row r="84" spans="1:4" x14ac:dyDescent="0.25">
      <c r="A84" s="16">
        <v>81</v>
      </c>
      <c r="B84" s="17">
        <f>'[1]Reporte de Formatos'!Z88</f>
        <v>3750</v>
      </c>
      <c r="C84" s="16"/>
      <c r="D84" s="18">
        <f>'[1]Reporte de Formatos'!AA88</f>
        <v>150</v>
      </c>
    </row>
    <row r="85" spans="1:4" x14ac:dyDescent="0.25">
      <c r="A85" s="16">
        <v>82</v>
      </c>
      <c r="B85" s="17">
        <f>'[1]Reporte de Formatos'!Z89</f>
        <v>3750</v>
      </c>
      <c r="C85" s="16"/>
      <c r="D85" s="18">
        <f>'[1]Reporte de Formatos'!AA89</f>
        <v>150</v>
      </c>
    </row>
    <row r="86" spans="1:4" x14ac:dyDescent="0.25">
      <c r="A86" s="16">
        <v>83</v>
      </c>
      <c r="B86" s="17">
        <f>'[1]Reporte de Formatos'!Z90</f>
        <v>3750</v>
      </c>
      <c r="C86" s="16"/>
      <c r="D86" s="18">
        <f>'[1]Reporte de Formatos'!AA90</f>
        <v>1800</v>
      </c>
    </row>
    <row r="87" spans="1:4" x14ac:dyDescent="0.25">
      <c r="A87" s="16">
        <v>84</v>
      </c>
      <c r="B87" s="17">
        <f>'[1]Reporte de Formatos'!Z91</f>
        <v>3720</v>
      </c>
      <c r="C87" s="16"/>
      <c r="D87" s="18">
        <f>'[1]Reporte de Formatos'!AA91</f>
        <v>66</v>
      </c>
    </row>
    <row r="88" spans="1:4" x14ac:dyDescent="0.25">
      <c r="A88" s="16">
        <v>85</v>
      </c>
      <c r="B88" s="17">
        <f>'[1]Reporte de Formatos'!Z92</f>
        <v>3720</v>
      </c>
      <c r="C88" s="16"/>
      <c r="D88" s="18">
        <f>'[1]Reporte de Formatos'!AA92</f>
        <v>222</v>
      </c>
    </row>
    <row r="89" spans="1:4" x14ac:dyDescent="0.25">
      <c r="A89" s="16">
        <v>86</v>
      </c>
      <c r="B89" s="17">
        <f>'[1]Reporte de Formatos'!Z93</f>
        <v>3750</v>
      </c>
      <c r="C89" s="16"/>
      <c r="D89" s="18">
        <f>'[1]Reporte de Formatos'!AA93</f>
        <v>150</v>
      </c>
    </row>
    <row r="90" spans="1:4" x14ac:dyDescent="0.25">
      <c r="A90" s="16">
        <v>87</v>
      </c>
      <c r="B90" s="17">
        <f>'[1]Reporte de Formatos'!Z94</f>
        <v>3750</v>
      </c>
      <c r="C90" s="16"/>
      <c r="D90" s="18">
        <f>'[1]Reporte de Formatos'!AA94</f>
        <v>150</v>
      </c>
    </row>
    <row r="91" spans="1:4" x14ac:dyDescent="0.25">
      <c r="A91" s="16">
        <v>88</v>
      </c>
      <c r="B91" s="17">
        <f>'[1]Reporte de Formatos'!Z95</f>
        <v>3750</v>
      </c>
      <c r="C91" s="16"/>
      <c r="D91" s="18">
        <f>'[1]Reporte de Formatos'!AA95</f>
        <v>150</v>
      </c>
    </row>
    <row r="92" spans="1:4" x14ac:dyDescent="0.25">
      <c r="A92" s="16">
        <v>89</v>
      </c>
      <c r="B92" s="17">
        <f>'[1]Reporte de Formatos'!Z96</f>
        <v>3750</v>
      </c>
      <c r="C92" s="16"/>
      <c r="D92" s="18">
        <f>'[1]Reporte de Formatos'!AA96</f>
        <v>150</v>
      </c>
    </row>
    <row r="93" spans="1:4" x14ac:dyDescent="0.25">
      <c r="A93" s="16">
        <v>90</v>
      </c>
      <c r="B93" s="17">
        <f>'[1]Reporte de Formatos'!Z97</f>
        <v>3750</v>
      </c>
      <c r="C93" s="16"/>
      <c r="D93" s="18">
        <f>'[1]Reporte de Formatos'!AA97</f>
        <v>150</v>
      </c>
    </row>
    <row r="94" spans="1:4" x14ac:dyDescent="0.25">
      <c r="A94" s="16">
        <v>91</v>
      </c>
      <c r="B94" s="17">
        <f>'[1]Reporte de Formatos'!Z98</f>
        <v>3750</v>
      </c>
      <c r="C94" s="16"/>
      <c r="D94" s="18">
        <f>'[1]Reporte de Formatos'!AA98</f>
        <v>150</v>
      </c>
    </row>
    <row r="95" spans="1:4" x14ac:dyDescent="0.25">
      <c r="A95" s="16">
        <v>92</v>
      </c>
      <c r="B95" s="17">
        <f>'[1]Reporte de Formatos'!Z99</f>
        <v>3750</v>
      </c>
      <c r="C95" s="16"/>
      <c r="D95" s="18">
        <f>'[1]Reporte de Formatos'!AA99</f>
        <v>150</v>
      </c>
    </row>
    <row r="96" spans="1:4" x14ac:dyDescent="0.25">
      <c r="A96" s="16">
        <v>93</v>
      </c>
      <c r="B96" s="17">
        <f>'[1]Reporte de Formatos'!Z100</f>
        <v>3750</v>
      </c>
      <c r="C96" s="16"/>
      <c r="D96" s="18">
        <f>'[1]Reporte de Formatos'!AA100</f>
        <v>150</v>
      </c>
    </row>
    <row r="97" spans="1:4" x14ac:dyDescent="0.25">
      <c r="A97" s="16">
        <v>94</v>
      </c>
      <c r="B97" s="17">
        <f>'[1]Reporte de Formatos'!Z101</f>
        <v>3750</v>
      </c>
      <c r="C97" s="16"/>
      <c r="D97" s="18">
        <f>'[1]Reporte de Formatos'!AA101</f>
        <v>150</v>
      </c>
    </row>
    <row r="98" spans="1:4" x14ac:dyDescent="0.25">
      <c r="A98" s="16">
        <v>95</v>
      </c>
      <c r="B98" s="17">
        <f>'[1]Reporte de Formatos'!Z102</f>
        <v>3750</v>
      </c>
      <c r="C98" s="16"/>
      <c r="D98" s="18">
        <f>'[1]Reporte de Formatos'!AA102</f>
        <v>469.8</v>
      </c>
    </row>
    <row r="99" spans="1:4" x14ac:dyDescent="0.25">
      <c r="A99" s="16">
        <v>96</v>
      </c>
      <c r="B99" s="17">
        <f>'[1]Reporte de Formatos'!Z103</f>
        <v>3750</v>
      </c>
      <c r="C99" s="16"/>
      <c r="D99" s="18">
        <f>'[1]Reporte de Formatos'!AA103</f>
        <v>150</v>
      </c>
    </row>
    <row r="100" spans="1:4" x14ac:dyDescent="0.25">
      <c r="A100" s="16">
        <v>97</v>
      </c>
      <c r="B100" s="17">
        <f>'[1]Reporte de Formatos'!Z104</f>
        <v>3750</v>
      </c>
      <c r="C100" s="16"/>
      <c r="D100" s="18">
        <f>'[1]Reporte de Formatos'!AA104</f>
        <v>150</v>
      </c>
    </row>
    <row r="101" spans="1:4" x14ac:dyDescent="0.25">
      <c r="A101" s="16">
        <v>98</v>
      </c>
      <c r="B101" s="17">
        <f>'[1]Reporte de Formatos'!Z105</f>
        <v>3750</v>
      </c>
      <c r="C101" s="16"/>
      <c r="D101" s="18">
        <f>'[1]Reporte de Formatos'!AA105</f>
        <v>150</v>
      </c>
    </row>
    <row r="102" spans="1:4" x14ac:dyDescent="0.25">
      <c r="A102" s="16">
        <v>99</v>
      </c>
      <c r="B102" s="17">
        <f>'[1]Reporte de Formatos'!Z106</f>
        <v>3750</v>
      </c>
      <c r="C102" s="16"/>
      <c r="D102" s="18">
        <f>'[1]Reporte de Formatos'!AA106</f>
        <v>450</v>
      </c>
    </row>
    <row r="103" spans="1:4" x14ac:dyDescent="0.25">
      <c r="A103" s="16">
        <v>100</v>
      </c>
      <c r="B103" s="17">
        <f>'[1]Reporte de Formatos'!Z107</f>
        <v>3750</v>
      </c>
      <c r="C103" s="16"/>
      <c r="D103" s="18">
        <f>'[1]Reporte de Formatos'!AA107</f>
        <v>450</v>
      </c>
    </row>
    <row r="104" spans="1:4" x14ac:dyDescent="0.25">
      <c r="A104" s="16">
        <v>101</v>
      </c>
      <c r="B104" s="17">
        <f>'[1]Reporte de Formatos'!Z108</f>
        <v>3750</v>
      </c>
      <c r="C104" s="16"/>
      <c r="D104" s="18">
        <f>'[1]Reporte de Formatos'!AA108</f>
        <v>450</v>
      </c>
    </row>
    <row r="105" spans="1:4" x14ac:dyDescent="0.25">
      <c r="A105" s="16">
        <v>102</v>
      </c>
      <c r="B105" s="17">
        <f>'[1]Reporte de Formatos'!Z109</f>
        <v>3750</v>
      </c>
      <c r="C105" s="16"/>
      <c r="D105" s="18">
        <f>'[1]Reporte de Formatos'!AA109</f>
        <v>450</v>
      </c>
    </row>
    <row r="106" spans="1:4" x14ac:dyDescent="0.25">
      <c r="A106" s="16">
        <v>103</v>
      </c>
      <c r="B106" s="17">
        <f>'[1]Reporte de Formatos'!Z110</f>
        <v>3750</v>
      </c>
      <c r="C106" s="16"/>
      <c r="D106" s="18">
        <f>'[1]Reporte de Formatos'!AA110</f>
        <v>450</v>
      </c>
    </row>
    <row r="107" spans="1:4" x14ac:dyDescent="0.25">
      <c r="A107" s="16">
        <v>104</v>
      </c>
      <c r="B107" s="17">
        <f>'[1]Reporte de Formatos'!Z111</f>
        <v>3750</v>
      </c>
      <c r="C107" s="16"/>
      <c r="D107" s="18">
        <f>'[1]Reporte de Formatos'!AA111</f>
        <v>450</v>
      </c>
    </row>
    <row r="108" spans="1:4" x14ac:dyDescent="0.25">
      <c r="A108" s="16">
        <v>105</v>
      </c>
      <c r="B108" s="17">
        <f>'[1]Reporte de Formatos'!Z112</f>
        <v>3750</v>
      </c>
      <c r="C108" s="16"/>
      <c r="D108" s="18">
        <f>'[1]Reporte de Formatos'!AA112</f>
        <v>450</v>
      </c>
    </row>
    <row r="109" spans="1:4" x14ac:dyDescent="0.25">
      <c r="A109" s="16">
        <v>106</v>
      </c>
      <c r="B109" s="17">
        <f>'[1]Reporte de Formatos'!Z113</f>
        <v>3750</v>
      </c>
      <c r="C109" s="16"/>
      <c r="D109" s="18">
        <f>'[1]Reporte de Formatos'!AA113</f>
        <v>1914</v>
      </c>
    </row>
    <row r="110" spans="1:4" x14ac:dyDescent="0.25">
      <c r="A110" s="16">
        <v>107</v>
      </c>
      <c r="B110" s="17">
        <f>'[1]Reporte de Formatos'!Z114</f>
        <v>3720</v>
      </c>
      <c r="C110" s="16"/>
      <c r="D110" s="18">
        <f>'[1]Reporte de Formatos'!AA114</f>
        <v>362</v>
      </c>
    </row>
    <row r="111" spans="1:4" x14ac:dyDescent="0.25">
      <c r="A111" s="16">
        <v>108</v>
      </c>
      <c r="B111" s="17">
        <f>'[1]Reporte de Formatos'!Z115</f>
        <v>3720</v>
      </c>
      <c r="C111" s="16"/>
      <c r="D111" s="18">
        <f>'[1]Reporte de Formatos'!AA115</f>
        <v>352</v>
      </c>
    </row>
    <row r="112" spans="1:4" x14ac:dyDescent="0.25">
      <c r="A112" s="16">
        <v>109</v>
      </c>
      <c r="B112" s="17">
        <f>'[1]Reporte de Formatos'!Z116</f>
        <v>3720</v>
      </c>
      <c r="C112" s="16"/>
      <c r="D112" s="18">
        <f>'[1]Reporte de Formatos'!AA116</f>
        <v>594</v>
      </c>
    </row>
    <row r="113" spans="1:4" x14ac:dyDescent="0.25">
      <c r="A113" s="16">
        <v>110</v>
      </c>
      <c r="B113" s="17">
        <f>'[1]Reporte de Formatos'!Z117</f>
        <v>3720</v>
      </c>
      <c r="C113" s="16"/>
      <c r="D113" s="18">
        <f>'[1]Reporte de Formatos'!AA117</f>
        <v>596</v>
      </c>
    </row>
    <row r="114" spans="1:4" x14ac:dyDescent="0.25">
      <c r="A114" s="16">
        <v>111</v>
      </c>
      <c r="B114" s="17">
        <f>'[1]Reporte de Formatos'!Z118</f>
        <v>3720</v>
      </c>
      <c r="C114" s="16"/>
      <c r="D114" s="18">
        <f>'[1]Reporte de Formatos'!AA118</f>
        <v>299</v>
      </c>
    </row>
    <row r="115" spans="1:4" x14ac:dyDescent="0.25">
      <c r="A115" s="16">
        <v>112</v>
      </c>
      <c r="B115" s="17">
        <f>'[1]Reporte de Formatos'!Z119</f>
        <v>3720</v>
      </c>
      <c r="C115" s="16"/>
      <c r="D115" s="18">
        <f>'[1]Reporte de Formatos'!AA119</f>
        <v>83</v>
      </c>
    </row>
    <row r="116" spans="1:4" x14ac:dyDescent="0.25">
      <c r="A116" s="16">
        <v>113</v>
      </c>
      <c r="B116" s="17">
        <f>'[1]Reporte de Formatos'!Z120</f>
        <v>3720</v>
      </c>
      <c r="C116" s="16"/>
      <c r="D116" s="18">
        <f>'[1]Reporte de Formatos'!AA120</f>
        <v>66</v>
      </c>
    </row>
    <row r="117" spans="1:4" x14ac:dyDescent="0.25">
      <c r="A117" s="16">
        <v>114</v>
      </c>
      <c r="B117" s="17">
        <f>'[1]Reporte de Formatos'!Z121</f>
        <v>3720</v>
      </c>
      <c r="C117" s="16"/>
      <c r="D117" s="18">
        <f>'[1]Reporte de Formatos'!AA121</f>
        <v>115</v>
      </c>
    </row>
    <row r="118" spans="1:4" x14ac:dyDescent="0.25">
      <c r="A118" s="16">
        <v>115</v>
      </c>
      <c r="B118" s="17">
        <f>'[1]Reporte de Formatos'!Z122</f>
        <v>3720</v>
      </c>
      <c r="C118" s="16"/>
      <c r="D118" s="18">
        <f>'[1]Reporte de Formatos'!AA122</f>
        <v>25</v>
      </c>
    </row>
    <row r="119" spans="1:4" x14ac:dyDescent="0.25">
      <c r="A119" s="16">
        <v>116</v>
      </c>
      <c r="B119" s="17">
        <f>'[1]Reporte de Formatos'!Z123</f>
        <v>3750</v>
      </c>
      <c r="C119" s="16"/>
      <c r="D119" s="18">
        <f>'[1]Reporte de Formatos'!AA123</f>
        <v>900</v>
      </c>
    </row>
    <row r="120" spans="1:4" x14ac:dyDescent="0.25">
      <c r="A120" s="16">
        <v>117</v>
      </c>
      <c r="B120" s="17">
        <f>'[1]Reporte de Formatos'!Z124</f>
        <v>3750</v>
      </c>
      <c r="C120" s="16"/>
      <c r="D120" s="18">
        <f>'[1]Reporte de Formatos'!AA124</f>
        <v>150</v>
      </c>
    </row>
    <row r="121" spans="1:4" x14ac:dyDescent="0.25">
      <c r="A121" s="16">
        <v>118</v>
      </c>
      <c r="B121" s="17">
        <f>'[1]Reporte de Formatos'!Z125</f>
        <v>3750</v>
      </c>
      <c r="C121" s="16"/>
      <c r="D121" s="18">
        <f>'[1]Reporte de Formatos'!AA125</f>
        <v>300</v>
      </c>
    </row>
    <row r="122" spans="1:4" x14ac:dyDescent="0.25">
      <c r="A122" s="16">
        <v>119</v>
      </c>
      <c r="B122" s="17">
        <f>'[1]Reporte de Formatos'!Z126</f>
        <v>3750</v>
      </c>
      <c r="C122" s="16"/>
      <c r="D122" s="18">
        <f>'[1]Reporte de Formatos'!AA126</f>
        <v>300</v>
      </c>
    </row>
    <row r="123" spans="1:4" x14ac:dyDescent="0.25">
      <c r="A123" s="16">
        <v>120</v>
      </c>
      <c r="B123" s="17">
        <f>'[1]Reporte de Formatos'!Z127</f>
        <v>3750</v>
      </c>
      <c r="C123" s="16"/>
      <c r="D123" s="18">
        <f>'[1]Reporte de Formatos'!AA127</f>
        <v>600</v>
      </c>
    </row>
    <row r="124" spans="1:4" x14ac:dyDescent="0.25">
      <c r="A124" s="16">
        <v>121</v>
      </c>
      <c r="B124" s="17">
        <f>'[1]Reporte de Formatos'!Z128</f>
        <v>3750</v>
      </c>
      <c r="C124" s="16"/>
      <c r="D124" s="18">
        <f>'[1]Reporte de Formatos'!AA128</f>
        <v>150</v>
      </c>
    </row>
    <row r="125" spans="1:4" x14ac:dyDescent="0.25">
      <c r="A125" s="16">
        <v>122</v>
      </c>
      <c r="B125" s="17">
        <f>'[1]Reporte de Formatos'!Z129</f>
        <v>3750</v>
      </c>
      <c r="C125" s="16"/>
      <c r="D125" s="18">
        <f>'[1]Reporte de Formatos'!AA129</f>
        <v>150</v>
      </c>
    </row>
    <row r="126" spans="1:4" x14ac:dyDescent="0.25">
      <c r="A126" s="16">
        <v>123</v>
      </c>
      <c r="B126" s="17">
        <f>'[1]Reporte de Formatos'!Z130</f>
        <v>3750</v>
      </c>
      <c r="C126" s="16"/>
      <c r="D126" s="18">
        <f>'[1]Reporte de Formatos'!AA130</f>
        <v>450</v>
      </c>
    </row>
    <row r="127" spans="1:4" x14ac:dyDescent="0.25">
      <c r="A127" s="16">
        <v>124</v>
      </c>
      <c r="B127" s="17">
        <f>'[1]Reporte de Formatos'!Z131</f>
        <v>3750</v>
      </c>
      <c r="C127" s="16"/>
      <c r="D127" s="18">
        <f>'[1]Reporte de Formatos'!AA131</f>
        <v>300</v>
      </c>
    </row>
    <row r="128" spans="1:4" x14ac:dyDescent="0.25">
      <c r="A128" s="16">
        <v>125</v>
      </c>
      <c r="B128" s="17">
        <f>'[1]Reporte de Formatos'!Z132</f>
        <v>3750</v>
      </c>
      <c r="C128" s="16"/>
      <c r="D128" s="18">
        <f>'[1]Reporte de Formatos'!AA132</f>
        <v>450</v>
      </c>
    </row>
    <row r="129" spans="1:4" x14ac:dyDescent="0.25">
      <c r="A129" s="16">
        <v>126</v>
      </c>
      <c r="B129" s="17">
        <f>'[1]Reporte de Formatos'!Z133</f>
        <v>3750</v>
      </c>
      <c r="C129" s="16"/>
      <c r="D129" s="18">
        <f>'[1]Reporte de Formatos'!AA133</f>
        <v>150</v>
      </c>
    </row>
    <row r="130" spans="1:4" x14ac:dyDescent="0.25">
      <c r="A130" s="16">
        <v>127</v>
      </c>
      <c r="B130" s="17">
        <f>'[1]Reporte de Formatos'!Z134</f>
        <v>3750</v>
      </c>
      <c r="C130" s="16"/>
      <c r="D130" s="18">
        <f>'[1]Reporte de Formatos'!AA134</f>
        <v>150</v>
      </c>
    </row>
    <row r="131" spans="1:4" x14ac:dyDescent="0.25">
      <c r="A131" s="16">
        <v>128</v>
      </c>
      <c r="B131" s="17">
        <f>'[1]Reporte de Formatos'!Z135</f>
        <v>3750</v>
      </c>
      <c r="C131" s="16"/>
      <c r="D131" s="18">
        <f>'[1]Reporte de Formatos'!AA135</f>
        <v>150</v>
      </c>
    </row>
    <row r="132" spans="1:4" x14ac:dyDescent="0.25">
      <c r="A132" s="16">
        <v>129</v>
      </c>
      <c r="B132" s="17">
        <f>'[1]Reporte de Formatos'!Z136</f>
        <v>3750</v>
      </c>
      <c r="C132" s="16"/>
      <c r="D132" s="18">
        <f>'[1]Reporte de Formatos'!AA136</f>
        <v>150</v>
      </c>
    </row>
    <row r="133" spans="1:4" x14ac:dyDescent="0.25">
      <c r="A133" s="16">
        <v>130</v>
      </c>
      <c r="B133" s="17">
        <f>'[1]Reporte de Formatos'!Z137</f>
        <v>3750</v>
      </c>
      <c r="C133" s="16"/>
      <c r="D133" s="18">
        <f>'[1]Reporte de Formatos'!AA137</f>
        <v>300</v>
      </c>
    </row>
    <row r="134" spans="1:4" x14ac:dyDescent="0.25">
      <c r="A134" s="16">
        <v>131</v>
      </c>
      <c r="B134" s="17">
        <f>'[1]Reporte de Formatos'!Z138</f>
        <v>3750</v>
      </c>
      <c r="C134" s="16"/>
      <c r="D134" s="18">
        <f>'[1]Reporte de Formatos'!AA138</f>
        <v>150</v>
      </c>
    </row>
    <row r="135" spans="1:4" x14ac:dyDescent="0.25">
      <c r="A135" s="16">
        <v>132</v>
      </c>
      <c r="B135" s="17">
        <f>'[1]Reporte de Formatos'!Z139</f>
        <v>3750</v>
      </c>
      <c r="C135" s="16"/>
      <c r="D135" s="18">
        <f>'[1]Reporte de Formatos'!AA139</f>
        <v>1050</v>
      </c>
    </row>
    <row r="136" spans="1:4" x14ac:dyDescent="0.25">
      <c r="A136" s="16">
        <v>133</v>
      </c>
      <c r="B136" s="17">
        <f>'[1]Reporte de Formatos'!Z140</f>
        <v>3750</v>
      </c>
      <c r="C136" s="16"/>
      <c r="D136" s="18">
        <f>'[1]Reporte de Formatos'!AA140</f>
        <v>1050</v>
      </c>
    </row>
    <row r="137" spans="1:4" x14ac:dyDescent="0.25">
      <c r="A137" s="16">
        <v>134</v>
      </c>
      <c r="B137" s="17">
        <f>'[1]Reporte de Formatos'!Z141</f>
        <v>3750</v>
      </c>
      <c r="C137" s="16"/>
      <c r="D137" s="18">
        <f>'[1]Reporte de Formatos'!AA141</f>
        <v>1050</v>
      </c>
    </row>
    <row r="138" spans="1:4" x14ac:dyDescent="0.25">
      <c r="A138" s="16">
        <v>135</v>
      </c>
      <c r="B138" s="17">
        <f>'[1]Reporte de Formatos'!Z142</f>
        <v>3750</v>
      </c>
      <c r="C138" s="16"/>
      <c r="D138" s="18">
        <f>'[1]Reporte de Formatos'!AA142</f>
        <v>1050</v>
      </c>
    </row>
    <row r="139" spans="1:4" x14ac:dyDescent="0.25">
      <c r="A139" s="16">
        <v>136</v>
      </c>
      <c r="B139" s="17">
        <f>'[1]Reporte de Formatos'!Z143</f>
        <v>3750</v>
      </c>
      <c r="C139" s="16"/>
      <c r="D139" s="18">
        <f>'[1]Reporte de Formatos'!AA143</f>
        <v>1050</v>
      </c>
    </row>
    <row r="140" spans="1:4" x14ac:dyDescent="0.25">
      <c r="A140" s="16">
        <v>137</v>
      </c>
      <c r="B140" s="17">
        <f>'[1]Reporte de Formatos'!Z144</f>
        <v>3750</v>
      </c>
      <c r="C140" s="16"/>
      <c r="D140" s="18">
        <f>'[1]Reporte de Formatos'!AA144</f>
        <v>150</v>
      </c>
    </row>
    <row r="141" spans="1:4" x14ac:dyDescent="0.25">
      <c r="A141" s="16">
        <v>138</v>
      </c>
      <c r="B141" s="17">
        <f>'[1]Reporte de Formatos'!Z145</f>
        <v>3750</v>
      </c>
      <c r="C141" s="16"/>
      <c r="D141" s="18">
        <f>'[1]Reporte de Formatos'!AA145</f>
        <v>150</v>
      </c>
    </row>
    <row r="142" spans="1:4" x14ac:dyDescent="0.25">
      <c r="A142" s="16">
        <v>139</v>
      </c>
      <c r="B142" s="17">
        <f>'[1]Reporte de Formatos'!Z146</f>
        <v>3750</v>
      </c>
      <c r="C142" s="16"/>
      <c r="D142" s="18">
        <f>'[1]Reporte de Formatos'!AA146</f>
        <v>150</v>
      </c>
    </row>
    <row r="143" spans="1:4" x14ac:dyDescent="0.25">
      <c r="A143" s="16">
        <v>140</v>
      </c>
      <c r="B143" s="17">
        <f>'[1]Reporte de Formatos'!Z147</f>
        <v>3750</v>
      </c>
      <c r="C143" s="16"/>
      <c r="D143" s="18">
        <f>'[1]Reporte de Formatos'!AA147</f>
        <v>150</v>
      </c>
    </row>
    <row r="144" spans="1:4" x14ac:dyDescent="0.25">
      <c r="A144" s="16">
        <v>141</v>
      </c>
      <c r="B144" s="17">
        <f>'[1]Reporte de Formatos'!Z148</f>
        <v>3750</v>
      </c>
      <c r="C144" s="16"/>
      <c r="D144" s="18">
        <f>'[1]Reporte de Formatos'!AA148</f>
        <v>150</v>
      </c>
    </row>
    <row r="145" spans="1:4" x14ac:dyDescent="0.25">
      <c r="A145" s="16">
        <v>142</v>
      </c>
      <c r="B145" s="17">
        <f>'[1]Reporte de Formatos'!Z149</f>
        <v>3750</v>
      </c>
      <c r="C145" s="16"/>
      <c r="D145" s="18">
        <f>'[1]Reporte de Formatos'!AA149</f>
        <v>150</v>
      </c>
    </row>
    <row r="146" spans="1:4" x14ac:dyDescent="0.25">
      <c r="A146" s="16">
        <v>143</v>
      </c>
      <c r="B146" s="17">
        <f>'[1]Reporte de Formatos'!Z150</f>
        <v>3750</v>
      </c>
      <c r="C146" s="16"/>
      <c r="D146" s="18">
        <f>'[1]Reporte de Formatos'!AA150</f>
        <v>150</v>
      </c>
    </row>
    <row r="147" spans="1:4" x14ac:dyDescent="0.25">
      <c r="A147" s="16">
        <v>144</v>
      </c>
      <c r="B147" s="17">
        <f>'[1]Reporte de Formatos'!Z151</f>
        <v>3750</v>
      </c>
      <c r="C147" s="16"/>
      <c r="D147" s="18">
        <f>'[1]Reporte de Formatos'!AA151</f>
        <v>150</v>
      </c>
    </row>
    <row r="148" spans="1:4" x14ac:dyDescent="0.25">
      <c r="A148" s="16">
        <v>145</v>
      </c>
      <c r="B148" s="17">
        <f>'[1]Reporte de Formatos'!Z152</f>
        <v>3750</v>
      </c>
      <c r="C148" s="16"/>
      <c r="D148" s="18">
        <f>'[1]Reporte de Formatos'!AA152</f>
        <v>150</v>
      </c>
    </row>
    <row r="149" spans="1:4" x14ac:dyDescent="0.25">
      <c r="A149" s="16">
        <v>146</v>
      </c>
      <c r="B149" s="17">
        <f>'[1]Reporte de Formatos'!Z153</f>
        <v>3750</v>
      </c>
      <c r="C149" s="16"/>
      <c r="D149" s="18">
        <f>'[1]Reporte de Formatos'!AA153</f>
        <v>150</v>
      </c>
    </row>
    <row r="150" spans="1:4" x14ac:dyDescent="0.25">
      <c r="A150" s="16">
        <v>147</v>
      </c>
      <c r="B150" s="17">
        <f>'[1]Reporte de Formatos'!Z154</f>
        <v>3750</v>
      </c>
      <c r="C150" s="16"/>
      <c r="D150" s="18">
        <f>'[1]Reporte de Formatos'!AA154</f>
        <v>150</v>
      </c>
    </row>
    <row r="151" spans="1:4" x14ac:dyDescent="0.25">
      <c r="A151" s="16">
        <v>148</v>
      </c>
      <c r="B151" s="17">
        <f>'[1]Reporte de Formatos'!Z155</f>
        <v>3750</v>
      </c>
      <c r="C151" s="16"/>
      <c r="D151" s="18">
        <f>'[1]Reporte de Formatos'!AA155</f>
        <v>150</v>
      </c>
    </row>
    <row r="152" spans="1:4" x14ac:dyDescent="0.25">
      <c r="A152" s="16">
        <v>149</v>
      </c>
      <c r="B152" s="17">
        <f>'[1]Reporte de Formatos'!Z156</f>
        <v>3750</v>
      </c>
      <c r="C152" s="16"/>
      <c r="D152" s="18">
        <f>'[1]Reporte de Formatos'!AA156</f>
        <v>150</v>
      </c>
    </row>
    <row r="153" spans="1:4" x14ac:dyDescent="0.25">
      <c r="A153" s="16">
        <v>150</v>
      </c>
      <c r="B153" s="17">
        <f>'[1]Reporte de Formatos'!Z157</f>
        <v>3720</v>
      </c>
      <c r="C153" s="16"/>
      <c r="D153" s="18">
        <f>'[1]Reporte de Formatos'!AA157</f>
        <v>60</v>
      </c>
    </row>
    <row r="154" spans="1:4" x14ac:dyDescent="0.25">
      <c r="A154" s="16">
        <v>151</v>
      </c>
      <c r="B154" s="17">
        <f>'[1]Reporte de Formatos'!Z158</f>
        <v>3720</v>
      </c>
      <c r="C154" s="16"/>
      <c r="D154" s="18">
        <f>'[1]Reporte de Formatos'!AA158</f>
        <v>60</v>
      </c>
    </row>
    <row r="155" spans="1:4" x14ac:dyDescent="0.25">
      <c r="A155" s="16">
        <v>152</v>
      </c>
      <c r="B155" s="17">
        <f>'[1]Reporte de Formatos'!Z159</f>
        <v>3720</v>
      </c>
      <c r="C155" s="16"/>
      <c r="D155" s="18">
        <f>'[1]Reporte de Formatos'!AA159</f>
        <v>60</v>
      </c>
    </row>
    <row r="156" spans="1:4" x14ac:dyDescent="0.25">
      <c r="A156" s="16">
        <v>153</v>
      </c>
      <c r="B156" s="17">
        <f>'[1]Reporte de Formatos'!Z160</f>
        <v>3720</v>
      </c>
      <c r="C156" s="16"/>
      <c r="D156" s="18">
        <f>'[1]Reporte de Formatos'!AA160</f>
        <v>60</v>
      </c>
    </row>
    <row r="157" spans="1:4" x14ac:dyDescent="0.25">
      <c r="A157" s="16">
        <v>154</v>
      </c>
      <c r="B157" s="17">
        <f>'[1]Reporte de Formatos'!Z161</f>
        <v>3720</v>
      </c>
      <c r="C157" s="16"/>
      <c r="D157" s="18">
        <f>'[1]Reporte de Formatos'!AA161</f>
        <v>120</v>
      </c>
    </row>
    <row r="158" spans="1:4" x14ac:dyDescent="0.25">
      <c r="A158" s="16">
        <v>155</v>
      </c>
      <c r="B158" s="17">
        <f>'[1]Reporte de Formatos'!Z162</f>
        <v>3720</v>
      </c>
      <c r="C158" s="16"/>
      <c r="D158" s="18">
        <f>'[1]Reporte de Formatos'!AA162</f>
        <v>120</v>
      </c>
    </row>
    <row r="159" spans="1:4" x14ac:dyDescent="0.25">
      <c r="A159" s="16">
        <v>156</v>
      </c>
      <c r="B159" s="17">
        <f>'[1]Reporte de Formatos'!Z163</f>
        <v>3750</v>
      </c>
      <c r="C159" s="16"/>
      <c r="D159" s="18">
        <f>'[1]Reporte de Formatos'!AA163</f>
        <v>150</v>
      </c>
    </row>
    <row r="160" spans="1:4" x14ac:dyDescent="0.25">
      <c r="A160" s="16">
        <v>157</v>
      </c>
      <c r="B160" s="17">
        <f>'[1]Reporte de Formatos'!Z164</f>
        <v>3750</v>
      </c>
      <c r="C160" s="16"/>
      <c r="D160" s="18">
        <f>'[1]Reporte de Formatos'!AA164</f>
        <v>4848.8</v>
      </c>
    </row>
    <row r="161" spans="1:4" x14ac:dyDescent="0.25">
      <c r="A161" s="16">
        <v>158</v>
      </c>
      <c r="B161" s="17">
        <f>'[1]Reporte de Formatos'!Z165</f>
        <v>3720</v>
      </c>
      <c r="C161" s="16"/>
      <c r="D161" s="18">
        <f>'[1]Reporte de Formatos'!AA165</f>
        <v>639</v>
      </c>
    </row>
    <row r="162" spans="1:4" x14ac:dyDescent="0.25">
      <c r="A162" s="16">
        <v>159</v>
      </c>
      <c r="B162" s="17">
        <f>'[1]Reporte de Formatos'!Z166</f>
        <v>3720</v>
      </c>
      <c r="C162" s="16"/>
      <c r="D162" s="18">
        <f>'[1]Reporte de Formatos'!AA166</f>
        <v>33</v>
      </c>
    </row>
    <row r="163" spans="1:4" x14ac:dyDescent="0.25">
      <c r="A163" s="16">
        <v>160</v>
      </c>
      <c r="B163" s="17">
        <f>'[1]Reporte de Formatos'!Z167</f>
        <v>3720</v>
      </c>
      <c r="C163" s="16"/>
      <c r="D163" s="18">
        <f>'[1]Reporte de Formatos'!AA167</f>
        <v>132</v>
      </c>
    </row>
    <row r="164" spans="1:4" x14ac:dyDescent="0.25">
      <c r="A164" s="16">
        <v>161</v>
      </c>
      <c r="B164" s="17">
        <f>'[1]Reporte de Formatos'!Z168</f>
        <v>3720</v>
      </c>
      <c r="C164" s="16"/>
      <c r="D164" s="18">
        <f>'[1]Reporte de Formatos'!AA168</f>
        <v>330</v>
      </c>
    </row>
    <row r="165" spans="1:4" x14ac:dyDescent="0.25">
      <c r="A165" s="16">
        <v>162</v>
      </c>
      <c r="B165" s="17">
        <f>'[1]Reporte de Formatos'!Z169</f>
        <v>3750</v>
      </c>
      <c r="C165" s="16"/>
      <c r="D165" s="18">
        <f>'[1]Reporte de Formatos'!AA169</f>
        <v>326</v>
      </c>
    </row>
    <row r="166" spans="1:4" x14ac:dyDescent="0.25">
      <c r="A166" s="16">
        <v>163</v>
      </c>
      <c r="B166" s="17">
        <f>'[1]Reporte de Formatos'!Z170</f>
        <v>3750</v>
      </c>
      <c r="C166" s="16"/>
      <c r="D166" s="18">
        <f>'[1]Reporte de Formatos'!AA170</f>
        <v>348</v>
      </c>
    </row>
    <row r="167" spans="1:4" x14ac:dyDescent="0.25">
      <c r="A167" s="16">
        <v>164</v>
      </c>
      <c r="B167" s="17">
        <f>'[1]Reporte de Formatos'!Z171</f>
        <v>3750</v>
      </c>
      <c r="C167" s="16"/>
      <c r="D167" s="18">
        <f>'[1]Reporte de Formatos'!AA171</f>
        <v>348</v>
      </c>
    </row>
    <row r="168" spans="1:4" x14ac:dyDescent="0.25">
      <c r="A168" s="16">
        <v>165</v>
      </c>
      <c r="B168" s="17">
        <f>'[1]Reporte de Formatos'!Z172</f>
        <v>3750</v>
      </c>
      <c r="C168" s="16"/>
      <c r="D168" s="18">
        <f>'[1]Reporte de Formatos'!AA172</f>
        <v>300</v>
      </c>
    </row>
    <row r="169" spans="1:4" x14ac:dyDescent="0.25">
      <c r="A169" s="16">
        <v>166</v>
      </c>
      <c r="B169" s="17">
        <f>'[1]Reporte de Formatos'!Z173</f>
        <v>3750</v>
      </c>
      <c r="C169" s="16"/>
      <c r="D169" s="18">
        <f>'[1]Reporte de Formatos'!AA173</f>
        <v>150</v>
      </c>
    </row>
    <row r="170" spans="1:4" x14ac:dyDescent="0.25">
      <c r="A170" s="16">
        <v>167</v>
      </c>
      <c r="B170" s="17">
        <f>'[1]Reporte de Formatos'!Z174</f>
        <v>3750</v>
      </c>
      <c r="C170" s="16"/>
      <c r="D170" s="18">
        <f>'[1]Reporte de Formatos'!AA174</f>
        <v>150</v>
      </c>
    </row>
    <row r="171" spans="1:4" x14ac:dyDescent="0.25">
      <c r="A171" s="16">
        <v>168</v>
      </c>
      <c r="B171" s="17">
        <f>'[1]Reporte de Formatos'!Z175</f>
        <v>3750</v>
      </c>
      <c r="C171" s="16"/>
      <c r="D171" s="18">
        <f>'[1]Reporte de Formatos'!AA175</f>
        <v>150</v>
      </c>
    </row>
    <row r="172" spans="1:4" x14ac:dyDescent="0.25">
      <c r="A172" s="16">
        <v>169</v>
      </c>
      <c r="B172" s="17">
        <f>'[1]Reporte de Formatos'!Z176</f>
        <v>3750</v>
      </c>
      <c r="C172" s="16"/>
      <c r="D172" s="18">
        <f>'[1]Reporte de Formatos'!AA176</f>
        <v>150</v>
      </c>
    </row>
    <row r="173" spans="1:4" x14ac:dyDescent="0.25">
      <c r="A173" s="16">
        <v>170</v>
      </c>
      <c r="B173" s="17">
        <f>'[1]Reporte de Formatos'!Z177</f>
        <v>3750</v>
      </c>
      <c r="C173" s="16"/>
      <c r="D173" s="18">
        <f>'[1]Reporte de Formatos'!AA177</f>
        <v>150</v>
      </c>
    </row>
    <row r="174" spans="1:4" x14ac:dyDescent="0.25">
      <c r="A174" s="16">
        <v>171</v>
      </c>
      <c r="B174" s="17">
        <f>'[1]Reporte de Formatos'!Z178</f>
        <v>3750</v>
      </c>
      <c r="C174" s="16"/>
      <c r="D174" s="18">
        <f>'[1]Reporte de Formatos'!AA178</f>
        <v>150</v>
      </c>
    </row>
    <row r="175" spans="1:4" x14ac:dyDescent="0.25">
      <c r="A175" s="16">
        <v>172</v>
      </c>
      <c r="B175" s="17">
        <f>'[1]Reporte de Formatos'!Z179</f>
        <v>3750</v>
      </c>
      <c r="C175" s="16"/>
      <c r="D175" s="18">
        <f>'[1]Reporte de Formatos'!AA179</f>
        <v>150</v>
      </c>
    </row>
    <row r="176" spans="1:4" x14ac:dyDescent="0.25">
      <c r="A176" s="16">
        <v>173</v>
      </c>
      <c r="B176" s="17">
        <f>'[1]Reporte de Formatos'!Z180</f>
        <v>3750</v>
      </c>
      <c r="C176" s="16"/>
      <c r="D176" s="18">
        <f>'[1]Reporte de Formatos'!AA180</f>
        <v>150</v>
      </c>
    </row>
    <row r="177" spans="1:4" x14ac:dyDescent="0.25">
      <c r="A177" s="16">
        <v>174</v>
      </c>
      <c r="B177" s="17">
        <f>'[1]Reporte de Formatos'!Z181</f>
        <v>3750</v>
      </c>
      <c r="C177" s="16"/>
      <c r="D177" s="18">
        <f>'[1]Reporte de Formatos'!AA181</f>
        <v>150</v>
      </c>
    </row>
    <row r="178" spans="1:4" x14ac:dyDescent="0.25">
      <c r="A178" s="16">
        <v>175</v>
      </c>
      <c r="B178" s="17">
        <f>'[1]Reporte de Formatos'!Z182</f>
        <v>3750</v>
      </c>
      <c r="C178" s="16"/>
      <c r="D178" s="18">
        <f>'[1]Reporte de Formatos'!AA182</f>
        <v>150</v>
      </c>
    </row>
    <row r="179" spans="1:4" x14ac:dyDescent="0.25">
      <c r="A179" s="16">
        <v>176</v>
      </c>
      <c r="B179" s="17">
        <f>'[1]Reporte de Formatos'!Z183</f>
        <v>3750</v>
      </c>
      <c r="C179" s="16"/>
      <c r="D179" s="18">
        <f>'[1]Reporte de Formatos'!AA183</f>
        <v>150</v>
      </c>
    </row>
    <row r="180" spans="1:4" x14ac:dyDescent="0.25">
      <c r="A180" s="16">
        <v>177</v>
      </c>
      <c r="B180" s="17">
        <f>'[1]Reporte de Formatos'!Z184</f>
        <v>3750</v>
      </c>
      <c r="C180" s="16"/>
      <c r="D180" s="18">
        <f>'[1]Reporte de Formatos'!AA184</f>
        <v>150</v>
      </c>
    </row>
    <row r="181" spans="1:4" x14ac:dyDescent="0.25">
      <c r="A181" s="16">
        <v>178</v>
      </c>
      <c r="B181" s="17">
        <f>'[1]Reporte de Formatos'!Z185</f>
        <v>3750</v>
      </c>
      <c r="C181" s="16"/>
      <c r="D181" s="18">
        <f>'[1]Reporte de Formatos'!AA185</f>
        <v>150</v>
      </c>
    </row>
    <row r="182" spans="1:4" x14ac:dyDescent="0.25">
      <c r="A182" s="16">
        <v>179</v>
      </c>
      <c r="B182" s="17">
        <f>'[1]Reporte de Formatos'!Z186</f>
        <v>3750</v>
      </c>
      <c r="C182" s="16"/>
      <c r="D182" s="18">
        <f>'[1]Reporte de Formatos'!AA186</f>
        <v>150</v>
      </c>
    </row>
    <row r="183" spans="1:4" x14ac:dyDescent="0.25">
      <c r="A183" s="16">
        <v>180</v>
      </c>
      <c r="B183" s="17">
        <f>'[1]Reporte de Formatos'!Z187</f>
        <v>3720</v>
      </c>
      <c r="C183" s="16"/>
      <c r="D183" s="18">
        <f>'[1]Reporte de Formatos'!AA187</f>
        <v>100</v>
      </c>
    </row>
    <row r="184" spans="1:4" x14ac:dyDescent="0.25">
      <c r="A184" s="16">
        <v>181</v>
      </c>
      <c r="B184" s="17">
        <f>'[1]Reporte de Formatos'!Z188</f>
        <v>3720</v>
      </c>
      <c r="C184" s="16"/>
      <c r="D184" s="18">
        <f>'[1]Reporte de Formatos'!AA188</f>
        <v>33</v>
      </c>
    </row>
    <row r="185" spans="1:4" x14ac:dyDescent="0.25">
      <c r="A185" s="16">
        <v>182</v>
      </c>
      <c r="B185" s="17">
        <f>'[1]Reporte de Formatos'!Z189</f>
        <v>3750</v>
      </c>
      <c r="C185" s="16"/>
      <c r="D185" s="18">
        <f>'[1]Reporte de Formatos'!AA189</f>
        <v>150</v>
      </c>
    </row>
    <row r="186" spans="1:4" x14ac:dyDescent="0.25">
      <c r="A186" s="16">
        <v>183</v>
      </c>
      <c r="B186" s="17">
        <f>'[1]Reporte de Formatos'!Z190</f>
        <v>3750</v>
      </c>
      <c r="C186" s="16"/>
      <c r="D186" s="18">
        <f>'[1]Reporte de Formatos'!AA190</f>
        <v>150</v>
      </c>
    </row>
    <row r="187" spans="1:4" x14ac:dyDescent="0.25">
      <c r="A187" s="16">
        <v>184</v>
      </c>
      <c r="B187" s="17">
        <f>'[1]Reporte de Formatos'!Z191</f>
        <v>3750</v>
      </c>
      <c r="C187" s="16"/>
      <c r="D187" s="18">
        <f>'[1]Reporte de Formatos'!AA191</f>
        <v>150</v>
      </c>
    </row>
    <row r="188" spans="1:4" x14ac:dyDescent="0.25">
      <c r="A188" s="16">
        <v>185</v>
      </c>
      <c r="B188" s="17">
        <f>'[1]Reporte de Formatos'!Z192</f>
        <v>3750</v>
      </c>
      <c r="C188" s="16"/>
      <c r="D188" s="18">
        <f>'[1]Reporte de Formatos'!AA192</f>
        <v>150</v>
      </c>
    </row>
    <row r="189" spans="1:4" x14ac:dyDescent="0.25">
      <c r="A189" s="16">
        <v>186</v>
      </c>
      <c r="B189" s="17">
        <f>'[1]Reporte de Formatos'!Z193</f>
        <v>3750</v>
      </c>
      <c r="C189" s="16"/>
      <c r="D189" s="18">
        <f>'[1]Reporte de Formatos'!AA193</f>
        <v>150</v>
      </c>
    </row>
    <row r="190" spans="1:4" x14ac:dyDescent="0.25">
      <c r="A190" s="16">
        <v>187</v>
      </c>
      <c r="B190" s="17">
        <f>'[1]Reporte de Formatos'!Z194</f>
        <v>3750</v>
      </c>
      <c r="C190" s="16"/>
      <c r="D190" s="18">
        <f>'[1]Reporte de Formatos'!AA194</f>
        <v>150</v>
      </c>
    </row>
    <row r="191" spans="1:4" x14ac:dyDescent="0.25">
      <c r="A191" s="16">
        <v>188</v>
      </c>
      <c r="B191" s="17">
        <f>'[1]Reporte de Formatos'!Z195</f>
        <v>3720</v>
      </c>
      <c r="C191" s="16"/>
      <c r="D191" s="18">
        <f>'[1]Reporte de Formatos'!AA195</f>
        <v>508</v>
      </c>
    </row>
    <row r="192" spans="1:4" x14ac:dyDescent="0.25">
      <c r="A192" s="16">
        <v>189</v>
      </c>
      <c r="B192" s="17">
        <f>'[1]Reporte de Formatos'!Z196</f>
        <v>3720</v>
      </c>
      <c r="C192" s="16"/>
      <c r="D192" s="18">
        <f>'[1]Reporte de Formatos'!AA196</f>
        <v>288</v>
      </c>
    </row>
    <row r="193" spans="1:4" x14ac:dyDescent="0.25">
      <c r="A193" s="16">
        <v>190</v>
      </c>
      <c r="B193" s="17">
        <f>'[1]Reporte de Formatos'!Z197</f>
        <v>3720</v>
      </c>
      <c r="C193" s="16"/>
      <c r="D193" s="18">
        <f>'[1]Reporte de Formatos'!AA197</f>
        <v>53</v>
      </c>
    </row>
    <row r="194" spans="1:4" x14ac:dyDescent="0.25">
      <c r="A194" s="16">
        <v>191</v>
      </c>
      <c r="B194" s="17">
        <f>'[1]Reporte de Formatos'!Z198</f>
        <v>3720</v>
      </c>
      <c r="C194" s="16"/>
      <c r="D194" s="18">
        <f>'[1]Reporte de Formatos'!AA198</f>
        <v>181</v>
      </c>
    </row>
    <row r="195" spans="1:4" x14ac:dyDescent="0.25">
      <c r="A195" s="16">
        <v>192</v>
      </c>
      <c r="B195" s="17">
        <f>'[1]Reporte de Formatos'!Z199</f>
        <v>3720</v>
      </c>
      <c r="C195" s="16"/>
      <c r="D195" s="18">
        <f>'[1]Reporte de Formatos'!AA199</f>
        <v>34</v>
      </c>
    </row>
    <row r="196" spans="1:4" x14ac:dyDescent="0.25">
      <c r="A196" s="16">
        <v>193</v>
      </c>
      <c r="B196" s="17">
        <f>'[1]Reporte de Formatos'!Z200</f>
        <v>3720</v>
      </c>
      <c r="C196" s="16"/>
      <c r="D196" s="18">
        <f>'[1]Reporte de Formatos'!AA200</f>
        <v>222</v>
      </c>
    </row>
    <row r="197" spans="1:4" x14ac:dyDescent="0.25">
      <c r="A197" s="16">
        <v>194</v>
      </c>
      <c r="B197" s="17">
        <f>'[1]Reporte de Formatos'!Z201</f>
        <v>3750</v>
      </c>
      <c r="C197" s="16"/>
      <c r="D197" s="18">
        <f>'[1]Reporte de Formatos'!AA201</f>
        <v>900</v>
      </c>
    </row>
    <row r="198" spans="1:4" x14ac:dyDescent="0.25">
      <c r="A198" s="16">
        <v>195</v>
      </c>
      <c r="B198" s="17">
        <f>'[1]Reporte de Formatos'!Z202</f>
        <v>3750</v>
      </c>
      <c r="C198" s="16"/>
      <c r="D198" s="18">
        <f>'[1]Reporte de Formatos'!AA202</f>
        <v>1050</v>
      </c>
    </row>
    <row r="199" spans="1:4" x14ac:dyDescent="0.25">
      <c r="A199" s="16">
        <v>196</v>
      </c>
      <c r="B199" s="17">
        <f>'[1]Reporte de Formatos'!Z203</f>
        <v>3750</v>
      </c>
      <c r="C199" s="16"/>
      <c r="D199" s="18">
        <f>'[1]Reporte de Formatos'!AA203</f>
        <v>150</v>
      </c>
    </row>
    <row r="200" spans="1:4" x14ac:dyDescent="0.25">
      <c r="A200" s="16">
        <v>197</v>
      </c>
      <c r="B200" s="17">
        <f>'[1]Reporte de Formatos'!Z204</f>
        <v>3750</v>
      </c>
      <c r="C200" s="16"/>
      <c r="D200" s="18">
        <f>'[1]Reporte de Formatos'!AA204</f>
        <v>150</v>
      </c>
    </row>
    <row r="201" spans="1:4" x14ac:dyDescent="0.25">
      <c r="A201" s="16">
        <v>198</v>
      </c>
      <c r="B201" s="17">
        <f>'[1]Reporte de Formatos'!Z205</f>
        <v>3750</v>
      </c>
      <c r="C201" s="16"/>
      <c r="D201" s="18">
        <f>'[1]Reporte de Formatos'!AA205</f>
        <v>150</v>
      </c>
    </row>
    <row r="202" spans="1:4" x14ac:dyDescent="0.25">
      <c r="A202" s="16">
        <v>199</v>
      </c>
      <c r="B202" s="17">
        <f>'[1]Reporte de Formatos'!Z206</f>
        <v>3750</v>
      </c>
      <c r="C202" s="16"/>
      <c r="D202" s="18">
        <f>'[1]Reporte de Formatos'!AA206</f>
        <v>150</v>
      </c>
    </row>
    <row r="203" spans="1:4" x14ac:dyDescent="0.25">
      <c r="A203" s="16">
        <v>200</v>
      </c>
      <c r="B203" s="17">
        <f>'[1]Reporte de Formatos'!Z207</f>
        <v>3750</v>
      </c>
      <c r="C203" s="16"/>
      <c r="D203" s="18">
        <f>'[1]Reporte de Formatos'!AA207</f>
        <v>150</v>
      </c>
    </row>
    <row r="204" spans="1:4" x14ac:dyDescent="0.25">
      <c r="A204" s="16">
        <v>201</v>
      </c>
      <c r="B204" s="17">
        <f>'[1]Reporte de Formatos'!Z208</f>
        <v>3750</v>
      </c>
      <c r="C204" s="16"/>
      <c r="D204" s="18">
        <f>'[1]Reporte de Formatos'!AA208</f>
        <v>150</v>
      </c>
    </row>
    <row r="205" spans="1:4" x14ac:dyDescent="0.25">
      <c r="A205" s="16">
        <v>202</v>
      </c>
      <c r="B205" s="17">
        <f>'[1]Reporte de Formatos'!Z209</f>
        <v>3750</v>
      </c>
      <c r="C205" s="16"/>
      <c r="D205" s="18">
        <f>'[1]Reporte de Formatos'!AA209</f>
        <v>150</v>
      </c>
    </row>
    <row r="206" spans="1:4" x14ac:dyDescent="0.25">
      <c r="A206" s="16">
        <v>203</v>
      </c>
      <c r="B206" s="17">
        <f>'[1]Reporte de Formatos'!Z210</f>
        <v>3750</v>
      </c>
      <c r="C206" s="16"/>
      <c r="D206" s="18">
        <f>'[1]Reporte de Formatos'!AA210</f>
        <v>450</v>
      </c>
    </row>
    <row r="207" spans="1:4" x14ac:dyDescent="0.25">
      <c r="A207" s="16">
        <v>204</v>
      </c>
      <c r="B207" s="17">
        <f>'[1]Reporte de Formatos'!Z211</f>
        <v>3750</v>
      </c>
      <c r="C207" s="16"/>
      <c r="D207" s="18">
        <f>'[1]Reporte de Formatos'!AA211</f>
        <v>150</v>
      </c>
    </row>
    <row r="208" spans="1:4" x14ac:dyDescent="0.25">
      <c r="A208" s="16">
        <v>205</v>
      </c>
      <c r="B208" s="17">
        <f>'[1]Reporte de Formatos'!Z212</f>
        <v>3750</v>
      </c>
      <c r="C208" s="16"/>
      <c r="D208" s="18">
        <f>'[1]Reporte de Formatos'!AA212</f>
        <v>150</v>
      </c>
    </row>
    <row r="209" spans="1:4" x14ac:dyDescent="0.25">
      <c r="A209" s="16">
        <v>206</v>
      </c>
      <c r="B209" s="17">
        <f>'[1]Reporte de Formatos'!Z213</f>
        <v>3750</v>
      </c>
      <c r="C209" s="16"/>
      <c r="D209" s="18">
        <f>'[1]Reporte de Formatos'!AA213</f>
        <v>150</v>
      </c>
    </row>
    <row r="210" spans="1:4" x14ac:dyDescent="0.25">
      <c r="A210" s="16">
        <v>207</v>
      </c>
      <c r="B210" s="17">
        <f>'[1]Reporte de Formatos'!Z214</f>
        <v>3750</v>
      </c>
      <c r="C210" s="16"/>
      <c r="D210" s="18">
        <f>'[1]Reporte de Formatos'!AA214</f>
        <v>150</v>
      </c>
    </row>
    <row r="211" spans="1:4" x14ac:dyDescent="0.25">
      <c r="A211" s="16">
        <v>208</v>
      </c>
      <c r="B211" s="17">
        <f>'[1]Reporte de Formatos'!Z215</f>
        <v>3750</v>
      </c>
      <c r="C211" s="16"/>
      <c r="D211" s="18">
        <f>'[1]Reporte de Formatos'!AA215</f>
        <v>150</v>
      </c>
    </row>
    <row r="212" spans="1:4" x14ac:dyDescent="0.25">
      <c r="A212" s="16">
        <v>209</v>
      </c>
      <c r="B212" s="17">
        <f>'[1]Reporte de Formatos'!Z216</f>
        <v>3750</v>
      </c>
      <c r="C212" s="16"/>
      <c r="D212" s="18">
        <f>'[1]Reporte de Formatos'!AA216</f>
        <v>150</v>
      </c>
    </row>
    <row r="213" spans="1:4" x14ac:dyDescent="0.25">
      <c r="A213" s="16">
        <v>210</v>
      </c>
      <c r="B213" s="17">
        <f>'[1]Reporte de Formatos'!Z217</f>
        <v>3750</v>
      </c>
      <c r="C213" s="16"/>
      <c r="D213" s="18">
        <f>'[1]Reporte de Formatos'!AA217</f>
        <v>150</v>
      </c>
    </row>
    <row r="214" spans="1:4" x14ac:dyDescent="0.25">
      <c r="A214" s="16">
        <v>211</v>
      </c>
      <c r="B214" s="17">
        <f>'[1]Reporte de Formatos'!Z218</f>
        <v>3750</v>
      </c>
      <c r="C214" s="16"/>
      <c r="D214" s="18">
        <f>'[1]Reporte de Formatos'!AA218</f>
        <v>150</v>
      </c>
    </row>
    <row r="215" spans="1:4" x14ac:dyDescent="0.25">
      <c r="A215" s="16">
        <v>212</v>
      </c>
      <c r="B215" s="17">
        <f>'[1]Reporte de Formatos'!Z219</f>
        <v>3750</v>
      </c>
      <c r="C215" s="16"/>
      <c r="D215" s="18">
        <f>'[1]Reporte de Formatos'!AA219</f>
        <v>150</v>
      </c>
    </row>
    <row r="216" spans="1:4" x14ac:dyDescent="0.25">
      <c r="A216" s="16">
        <v>213</v>
      </c>
      <c r="B216" s="17">
        <f>'[1]Reporte de Formatos'!Z220</f>
        <v>3750</v>
      </c>
      <c r="C216" s="16"/>
      <c r="D216" s="18">
        <f>'[1]Reporte de Formatos'!AA220</f>
        <v>150</v>
      </c>
    </row>
    <row r="217" spans="1:4" x14ac:dyDescent="0.25">
      <c r="A217" s="16">
        <v>214</v>
      </c>
      <c r="B217" s="17">
        <f>'[1]Reporte de Formatos'!Z221</f>
        <v>3750</v>
      </c>
      <c r="C217" s="16"/>
      <c r="D217" s="18">
        <f>'[1]Reporte de Formatos'!AA221</f>
        <v>150</v>
      </c>
    </row>
    <row r="218" spans="1:4" x14ac:dyDescent="0.25">
      <c r="A218" s="16">
        <v>215</v>
      </c>
      <c r="B218" s="17">
        <f>'[1]Reporte de Formatos'!Z222</f>
        <v>3720</v>
      </c>
      <c r="C218" s="16"/>
      <c r="D218" s="18">
        <f>'[1]Reporte de Formatos'!AA222</f>
        <v>12</v>
      </c>
    </row>
    <row r="219" spans="1:4" x14ac:dyDescent="0.25">
      <c r="A219" s="16">
        <v>216</v>
      </c>
      <c r="B219" s="17">
        <f>'[1]Reporte de Formatos'!Z223</f>
        <v>3720</v>
      </c>
      <c r="C219" s="16"/>
      <c r="D219" s="18">
        <f>'[1]Reporte de Formatos'!AA223</f>
        <v>33</v>
      </c>
    </row>
    <row r="220" spans="1:4" x14ac:dyDescent="0.25">
      <c r="A220" s="16">
        <v>217</v>
      </c>
      <c r="B220" s="17">
        <f>'[1]Reporte de Formatos'!Z224</f>
        <v>3720</v>
      </c>
      <c r="C220" s="16"/>
      <c r="D220" s="18">
        <f>'[1]Reporte de Formatos'!AA224</f>
        <v>33</v>
      </c>
    </row>
    <row r="221" spans="1:4" x14ac:dyDescent="0.25">
      <c r="A221" s="16">
        <v>218</v>
      </c>
      <c r="B221" s="17">
        <f>'[1]Reporte de Formatos'!Z225</f>
        <v>3720</v>
      </c>
      <c r="C221" s="16"/>
      <c r="D221" s="18">
        <f>'[1]Reporte de Formatos'!AA225</f>
        <v>198</v>
      </c>
    </row>
    <row r="222" spans="1:4" x14ac:dyDescent="0.25">
      <c r="A222" s="16">
        <v>219</v>
      </c>
      <c r="B222" s="17">
        <f>'[1]Reporte de Formatos'!Z226</f>
        <v>3720</v>
      </c>
      <c r="C222" s="16"/>
      <c r="D222" s="18">
        <f>'[1]Reporte de Formatos'!AA226</f>
        <v>160</v>
      </c>
    </row>
    <row r="223" spans="1:4" x14ac:dyDescent="0.25">
      <c r="A223" s="16">
        <v>220</v>
      </c>
      <c r="B223" s="17">
        <f>'[1]Reporte de Formatos'!Z227</f>
        <v>3750</v>
      </c>
      <c r="C223" s="16"/>
      <c r="D223" s="18">
        <f>'[1]Reporte de Formatos'!AA227</f>
        <v>150</v>
      </c>
    </row>
    <row r="224" spans="1:4" x14ac:dyDescent="0.25">
      <c r="A224" s="16">
        <v>221</v>
      </c>
      <c r="B224" s="17">
        <f>'[1]Reporte de Formatos'!Z228</f>
        <v>3720</v>
      </c>
      <c r="C224" s="16"/>
      <c r="D224" s="18">
        <f>'[1]Reporte de Formatos'!AA228</f>
        <v>150</v>
      </c>
    </row>
    <row r="225" spans="1:4" x14ac:dyDescent="0.25">
      <c r="A225" s="16">
        <v>222</v>
      </c>
      <c r="B225" s="17">
        <f>'[1]Reporte de Formatos'!Z229</f>
        <v>3720</v>
      </c>
      <c r="C225" s="16"/>
      <c r="D225" s="18">
        <f>'[1]Reporte de Formatos'!AA229</f>
        <v>162</v>
      </c>
    </row>
    <row r="226" spans="1:4" x14ac:dyDescent="0.25">
      <c r="A226" s="16">
        <v>223</v>
      </c>
      <c r="B226" s="17">
        <f>'[1]Reporte de Formatos'!Z230</f>
        <v>3720</v>
      </c>
      <c r="C226" s="16"/>
      <c r="D226" s="18">
        <f>'[1]Reporte de Formatos'!AA230</f>
        <v>318</v>
      </c>
    </row>
    <row r="227" spans="1:4" x14ac:dyDescent="0.25">
      <c r="A227" s="16">
        <v>224</v>
      </c>
      <c r="B227" s="17">
        <f>'[1]Reporte de Formatos'!Z231</f>
        <v>3720</v>
      </c>
      <c r="C227" s="16"/>
      <c r="D227" s="18">
        <f>'[1]Reporte de Formatos'!AA231</f>
        <v>20</v>
      </c>
    </row>
    <row r="228" spans="1:4" x14ac:dyDescent="0.25">
      <c r="A228" s="16">
        <v>225</v>
      </c>
      <c r="B228" s="17">
        <f>'[1]Reporte de Formatos'!Z232</f>
        <v>3750</v>
      </c>
      <c r="C228" s="16"/>
      <c r="D228" s="18">
        <f>'[1]Reporte de Formatos'!AA232</f>
        <v>300</v>
      </c>
    </row>
    <row r="229" spans="1:4" x14ac:dyDescent="0.25">
      <c r="A229" s="16">
        <v>226</v>
      </c>
      <c r="B229" s="17">
        <f>'[1]Reporte de Formatos'!Z233</f>
        <v>3720</v>
      </c>
      <c r="C229" s="16"/>
      <c r="D229" s="18">
        <f>'[1]Reporte de Formatos'!AA233</f>
        <v>66</v>
      </c>
    </row>
    <row r="230" spans="1:4" x14ac:dyDescent="0.25">
      <c r="A230" s="16">
        <v>227</v>
      </c>
      <c r="B230" s="17">
        <f>'[1]Reporte de Formatos'!Z234</f>
        <v>3720</v>
      </c>
      <c r="C230" s="16"/>
      <c r="D230" s="18">
        <f>'[1]Reporte de Formatos'!AA234</f>
        <v>33</v>
      </c>
    </row>
    <row r="231" spans="1:4" x14ac:dyDescent="0.25">
      <c r="A231" s="16">
        <v>228</v>
      </c>
      <c r="B231" s="17">
        <f>'[1]Reporte de Formatos'!Z235</f>
        <v>3720</v>
      </c>
      <c r="C231" s="16"/>
      <c r="D231" s="18">
        <f>'[1]Reporte de Formatos'!AA235</f>
        <v>33</v>
      </c>
    </row>
    <row r="232" spans="1:4" x14ac:dyDescent="0.25">
      <c r="A232" s="16">
        <v>229</v>
      </c>
      <c r="B232" s="17">
        <f>'[1]Reporte de Formatos'!Z236</f>
        <v>3720</v>
      </c>
      <c r="C232" s="16"/>
      <c r="D232" s="18">
        <f>'[1]Reporte de Formatos'!AA236</f>
        <v>33</v>
      </c>
    </row>
    <row r="233" spans="1:4" x14ac:dyDescent="0.25">
      <c r="A233" s="16">
        <v>230</v>
      </c>
      <c r="B233" s="17">
        <f>'[1]Reporte de Formatos'!Z237</f>
        <v>3720</v>
      </c>
      <c r="C233" s="16"/>
      <c r="D233" s="18">
        <f>'[1]Reporte de Formatos'!AA237</f>
        <v>14</v>
      </c>
    </row>
    <row r="234" spans="1:4" x14ac:dyDescent="0.25">
      <c r="A234" s="16">
        <v>231</v>
      </c>
      <c r="B234" s="17">
        <f>'[1]Reporte de Formatos'!Z238</f>
        <v>3720</v>
      </c>
      <c r="C234" s="16"/>
      <c r="D234" s="18">
        <f>'[1]Reporte de Formatos'!AA238</f>
        <v>14</v>
      </c>
    </row>
    <row r="235" spans="1:4" x14ac:dyDescent="0.25">
      <c r="A235" s="16">
        <v>232</v>
      </c>
      <c r="B235" s="17">
        <f>'[1]Reporte de Formatos'!Z239</f>
        <v>3720</v>
      </c>
      <c r="C235" s="16"/>
      <c r="D235" s="18">
        <f>'[1]Reporte de Formatos'!AA239</f>
        <v>90</v>
      </c>
    </row>
    <row r="236" spans="1:4" x14ac:dyDescent="0.25">
      <c r="A236" s="16">
        <v>233</v>
      </c>
      <c r="B236" s="17">
        <f>'[1]Reporte de Formatos'!Z240</f>
        <v>3720</v>
      </c>
      <c r="C236" s="16"/>
      <c r="D236" s="18">
        <f>'[1]Reporte de Formatos'!AA240</f>
        <v>60</v>
      </c>
    </row>
    <row r="237" spans="1:4" x14ac:dyDescent="0.25">
      <c r="A237" s="16">
        <v>234</v>
      </c>
      <c r="B237" s="17">
        <f>'[1]Reporte de Formatos'!Z241</f>
        <v>3720</v>
      </c>
      <c r="C237" s="16"/>
      <c r="D237" s="18">
        <f>'[1]Reporte de Formatos'!AA241</f>
        <v>49</v>
      </c>
    </row>
    <row r="238" spans="1:4" x14ac:dyDescent="0.25">
      <c r="A238" s="16">
        <v>235</v>
      </c>
      <c r="B238" s="17">
        <f>'[1]Reporte de Formatos'!Z242</f>
        <v>3720</v>
      </c>
      <c r="C238" s="16"/>
      <c r="D238" s="18">
        <f>'[1]Reporte de Formatos'!AA242</f>
        <v>30</v>
      </c>
    </row>
    <row r="239" spans="1:4" x14ac:dyDescent="0.25">
      <c r="A239" s="16">
        <v>236</v>
      </c>
      <c r="B239" s="17">
        <f>'[1]Reporte de Formatos'!Z243</f>
        <v>3720</v>
      </c>
      <c r="C239" s="16"/>
      <c r="D239" s="18">
        <f>'[1]Reporte de Formatos'!AA243</f>
        <v>54</v>
      </c>
    </row>
    <row r="240" spans="1:4" x14ac:dyDescent="0.25">
      <c r="A240" s="16">
        <v>237</v>
      </c>
      <c r="B240" s="17">
        <f>'[1]Reporte de Formatos'!Z244</f>
        <v>3750</v>
      </c>
      <c r="C240" s="16"/>
      <c r="D240" s="18">
        <f>'[1]Reporte de Formatos'!AA244</f>
        <v>316.8</v>
      </c>
    </row>
    <row r="241" spans="1:4" x14ac:dyDescent="0.25">
      <c r="A241" s="16">
        <v>238</v>
      </c>
      <c r="B241" s="17">
        <f>'[1]Reporte de Formatos'!Z245</f>
        <v>3750</v>
      </c>
      <c r="C241" s="16"/>
      <c r="D241" s="18">
        <f>'[1]Reporte de Formatos'!AA245</f>
        <v>316.8</v>
      </c>
    </row>
    <row r="242" spans="1:4" x14ac:dyDescent="0.25">
      <c r="A242" s="16">
        <v>239</v>
      </c>
      <c r="B242" s="17">
        <f>'[1]Reporte de Formatos'!Z246</f>
        <v>3750</v>
      </c>
      <c r="C242" s="16"/>
      <c r="D242" s="18">
        <f>'[1]Reporte de Formatos'!AA246</f>
        <v>150</v>
      </c>
    </row>
    <row r="243" spans="1:4" x14ac:dyDescent="0.25">
      <c r="A243" s="16">
        <v>240</v>
      </c>
      <c r="B243" s="17">
        <f>'[1]Reporte de Formatos'!Z247</f>
        <v>3750</v>
      </c>
      <c r="C243" s="16"/>
      <c r="D243" s="18">
        <f>'[1]Reporte de Formatos'!AA247</f>
        <v>150</v>
      </c>
    </row>
    <row r="244" spans="1:4" x14ac:dyDescent="0.25">
      <c r="A244" s="16">
        <v>241</v>
      </c>
      <c r="B244" s="17">
        <f>'[1]Reporte de Formatos'!Z248</f>
        <v>3750</v>
      </c>
      <c r="C244" s="16"/>
      <c r="D244" s="18">
        <f>'[1]Reporte de Formatos'!AA248</f>
        <v>150</v>
      </c>
    </row>
    <row r="245" spans="1:4" x14ac:dyDescent="0.25">
      <c r="A245" s="16">
        <v>242</v>
      </c>
      <c r="B245" s="17">
        <f>'[1]Reporte de Formatos'!Z249</f>
        <v>3750</v>
      </c>
      <c r="C245" s="16"/>
      <c r="D245" s="18">
        <f>'[1]Reporte de Formatos'!AA249</f>
        <v>192</v>
      </c>
    </row>
    <row r="246" spans="1:4" x14ac:dyDescent="0.25">
      <c r="A246" s="16">
        <v>243</v>
      </c>
      <c r="B246" s="17">
        <f>'[1]Reporte de Formatos'!Z250</f>
        <v>3750</v>
      </c>
      <c r="C246" s="16"/>
      <c r="D246" s="18">
        <f>'[1]Reporte de Formatos'!AA250</f>
        <v>192</v>
      </c>
    </row>
    <row r="247" spans="1:4" x14ac:dyDescent="0.25">
      <c r="A247" s="16">
        <v>244</v>
      </c>
      <c r="B247" s="17">
        <f>'[1]Reporte de Formatos'!Z251</f>
        <v>3720</v>
      </c>
      <c r="C247" s="16"/>
      <c r="D247" s="18">
        <f>'[1]Reporte de Formatos'!AA251</f>
        <v>66</v>
      </c>
    </row>
    <row r="248" spans="1:4" x14ac:dyDescent="0.25">
      <c r="A248" s="16">
        <v>245</v>
      </c>
      <c r="B248" s="17">
        <f>'[1]Reporte de Formatos'!Z252</f>
        <v>3750</v>
      </c>
      <c r="C248" s="16"/>
      <c r="D248" s="18">
        <f>'[1]Reporte de Formatos'!AA252</f>
        <v>345</v>
      </c>
    </row>
    <row r="249" spans="1:4" x14ac:dyDescent="0.25">
      <c r="A249" s="16">
        <v>246</v>
      </c>
      <c r="B249" s="17">
        <f>'[1]Reporte de Formatos'!Z253</f>
        <v>3750</v>
      </c>
      <c r="C249" s="16"/>
      <c r="D249" s="18">
        <f>'[1]Reporte de Formatos'!AA253</f>
        <v>150</v>
      </c>
    </row>
    <row r="250" spans="1:4" x14ac:dyDescent="0.25">
      <c r="A250" s="16">
        <v>247</v>
      </c>
      <c r="B250" s="17">
        <f>'[1]Reporte de Formatos'!Z254</f>
        <v>3750</v>
      </c>
      <c r="C250" s="16"/>
      <c r="D250" s="18">
        <f>'[1]Reporte de Formatos'!AA254</f>
        <v>292</v>
      </c>
    </row>
    <row r="251" spans="1:4" x14ac:dyDescent="0.25">
      <c r="A251" s="16">
        <v>248</v>
      </c>
      <c r="B251" s="17">
        <f>'[1]Reporte de Formatos'!Z255</f>
        <v>3750</v>
      </c>
      <c r="C251" s="16"/>
      <c r="D251" s="18">
        <f>'[1]Reporte de Formatos'!AA255</f>
        <v>150</v>
      </c>
    </row>
    <row r="252" spans="1:4" x14ac:dyDescent="0.25">
      <c r="A252" s="16">
        <v>249</v>
      </c>
      <c r="B252" s="17">
        <f>'[1]Reporte de Formatos'!Z256</f>
        <v>3750</v>
      </c>
      <c r="C252" s="16"/>
      <c r="D252" s="18">
        <f>'[1]Reporte de Formatos'!AA256</f>
        <v>305</v>
      </c>
    </row>
    <row r="253" spans="1:4" x14ac:dyDescent="0.25">
      <c r="A253" s="16">
        <v>250</v>
      </c>
      <c r="B253" s="17">
        <f>'[1]Reporte de Formatos'!Z257</f>
        <v>3750</v>
      </c>
      <c r="C253" s="16"/>
      <c r="D253" s="18">
        <f>'[1]Reporte de Formatos'!AA257</f>
        <v>150</v>
      </c>
    </row>
    <row r="254" spans="1:4" x14ac:dyDescent="0.25">
      <c r="A254" s="16">
        <v>251</v>
      </c>
      <c r="B254" s="17">
        <f>'[1]Reporte de Formatos'!Z258</f>
        <v>3750</v>
      </c>
      <c r="C254" s="16"/>
      <c r="D254" s="18">
        <f>'[1]Reporte de Formatos'!AA258</f>
        <v>348</v>
      </c>
    </row>
    <row r="255" spans="1:4" x14ac:dyDescent="0.25">
      <c r="A255" s="16">
        <v>252</v>
      </c>
      <c r="B255" s="17">
        <f>'[1]Reporte de Formatos'!Z259</f>
        <v>3750</v>
      </c>
      <c r="C255" s="16"/>
      <c r="D255" s="18">
        <f>'[1]Reporte de Formatos'!AA259</f>
        <v>348</v>
      </c>
    </row>
    <row r="256" spans="1:4" x14ac:dyDescent="0.25">
      <c r="A256" s="16">
        <v>253</v>
      </c>
      <c r="B256" s="17">
        <f>'[1]Reporte de Formatos'!Z260</f>
        <v>3750</v>
      </c>
      <c r="C256" s="16"/>
      <c r="D256" s="18">
        <f>'[1]Reporte de Formatos'!AA260</f>
        <v>150</v>
      </c>
    </row>
    <row r="257" spans="1:4" x14ac:dyDescent="0.25">
      <c r="A257" s="16">
        <v>254</v>
      </c>
      <c r="B257" s="17">
        <f>'[1]Reporte de Formatos'!Z261</f>
        <v>3720</v>
      </c>
      <c r="C257" s="16"/>
      <c r="D257" s="18">
        <f>'[1]Reporte de Formatos'!AA261</f>
        <v>150</v>
      </c>
    </row>
    <row r="258" spans="1:4" x14ac:dyDescent="0.25">
      <c r="A258" s="16">
        <v>255</v>
      </c>
      <c r="B258" s="17">
        <f>'[1]Reporte de Formatos'!Z262</f>
        <v>3750</v>
      </c>
      <c r="C258" s="16"/>
      <c r="D258" s="18">
        <f>'[1]Reporte de Formatos'!AA262</f>
        <v>150</v>
      </c>
    </row>
    <row r="259" spans="1:4" x14ac:dyDescent="0.25">
      <c r="A259" s="16">
        <v>256</v>
      </c>
      <c r="B259" s="17">
        <f>'[1]Reporte de Formatos'!Z263</f>
        <v>3750</v>
      </c>
      <c r="C259" s="16"/>
      <c r="D259" s="18">
        <f>'[1]Reporte de Formatos'!AA263</f>
        <v>150</v>
      </c>
    </row>
    <row r="260" spans="1:4" x14ac:dyDescent="0.25">
      <c r="A260" s="16">
        <v>257</v>
      </c>
      <c r="B260" s="17">
        <f>'[1]Reporte de Formatos'!Z264</f>
        <v>3750</v>
      </c>
      <c r="C260" s="16"/>
      <c r="D260" s="18">
        <f>'[1]Reporte de Formatos'!AA264</f>
        <v>150</v>
      </c>
    </row>
    <row r="261" spans="1:4" x14ac:dyDescent="0.25">
      <c r="A261" s="16">
        <v>258</v>
      </c>
      <c r="B261" s="17">
        <f>'[1]Reporte de Formatos'!Z265</f>
        <v>3720</v>
      </c>
      <c r="C261" s="16"/>
      <c r="D261" s="18">
        <f>'[1]Reporte de Formatos'!AA265</f>
        <v>66</v>
      </c>
    </row>
    <row r="262" spans="1:4" x14ac:dyDescent="0.25">
      <c r="A262" s="16">
        <v>259</v>
      </c>
      <c r="B262" s="17">
        <f>'[1]Reporte de Formatos'!Z266</f>
        <v>3720</v>
      </c>
      <c r="C262" s="16"/>
      <c r="D262" s="18">
        <f>'[1]Reporte de Formatos'!AA266</f>
        <v>100</v>
      </c>
    </row>
    <row r="263" spans="1:4" x14ac:dyDescent="0.25">
      <c r="A263" s="16">
        <v>260</v>
      </c>
      <c r="B263" s="17">
        <f>'[1]Reporte de Formatos'!Z267</f>
        <v>3720</v>
      </c>
      <c r="C263" s="16"/>
      <c r="D263" s="18">
        <f>'[1]Reporte de Formatos'!AA267</f>
        <v>193</v>
      </c>
    </row>
    <row r="264" spans="1:4" x14ac:dyDescent="0.25">
      <c r="A264" s="16">
        <v>261</v>
      </c>
      <c r="B264" s="17">
        <f>'[1]Reporte de Formatos'!Z268</f>
        <v>3720</v>
      </c>
      <c r="C264" s="16"/>
      <c r="D264" s="18">
        <f>'[1]Reporte de Formatos'!AA268</f>
        <v>787</v>
      </c>
    </row>
    <row r="265" spans="1:4" x14ac:dyDescent="0.25">
      <c r="A265" s="16">
        <v>262</v>
      </c>
      <c r="B265" s="17">
        <f>'[1]Reporte de Formatos'!Z269</f>
        <v>3720</v>
      </c>
      <c r="C265" s="16"/>
      <c r="D265" s="18">
        <f>'[1]Reporte de Formatos'!AA269</f>
        <v>600</v>
      </c>
    </row>
    <row r="266" spans="1:4" x14ac:dyDescent="0.25">
      <c r="A266" s="16">
        <v>263</v>
      </c>
      <c r="B266" s="17">
        <f>'[1]Reporte de Formatos'!Z270</f>
        <v>3720</v>
      </c>
      <c r="C266" s="16"/>
      <c r="D266" s="18">
        <f>'[1]Reporte de Formatos'!AA270</f>
        <v>113</v>
      </c>
    </row>
    <row r="267" spans="1:4" x14ac:dyDescent="0.25">
      <c r="A267" s="16">
        <v>264</v>
      </c>
      <c r="B267" s="17">
        <f>'[1]Reporte de Formatos'!Z271</f>
        <v>3720</v>
      </c>
      <c r="C267" s="16"/>
      <c r="D267" s="18">
        <f>'[1]Reporte de Formatos'!AA271</f>
        <v>270</v>
      </c>
    </row>
    <row r="268" spans="1:4" x14ac:dyDescent="0.25">
      <c r="A268" s="16">
        <v>265</v>
      </c>
      <c r="B268" s="17">
        <f>'[1]Reporte de Formatos'!Z272</f>
        <v>3720</v>
      </c>
      <c r="C268" s="16"/>
      <c r="D268" s="18">
        <f>'[1]Reporte de Formatos'!AA272</f>
        <v>10</v>
      </c>
    </row>
    <row r="269" spans="1:4" x14ac:dyDescent="0.25">
      <c r="A269" s="16">
        <v>266</v>
      </c>
      <c r="B269" s="17">
        <f>'[1]Reporte de Formatos'!Z273</f>
        <v>3750</v>
      </c>
      <c r="C269" s="16"/>
      <c r="D269" s="18">
        <f>'[1]Reporte de Formatos'!AA273</f>
        <v>600</v>
      </c>
    </row>
    <row r="270" spans="1:4" x14ac:dyDescent="0.25">
      <c r="A270" s="16">
        <v>267</v>
      </c>
      <c r="B270" s="17">
        <f>'[1]Reporte de Formatos'!Z274</f>
        <v>3750</v>
      </c>
      <c r="C270" s="16"/>
      <c r="D270" s="18">
        <f>'[1]Reporte de Formatos'!AA274</f>
        <v>150</v>
      </c>
    </row>
    <row r="271" spans="1:4" x14ac:dyDescent="0.25">
      <c r="A271" s="16">
        <v>268</v>
      </c>
      <c r="B271" s="17">
        <f>'[1]Reporte de Formatos'!Z275</f>
        <v>3750</v>
      </c>
      <c r="C271" s="16"/>
      <c r="D271" s="18">
        <f>'[1]Reporte de Formatos'!AA275</f>
        <v>150</v>
      </c>
    </row>
    <row r="272" spans="1:4" x14ac:dyDescent="0.25">
      <c r="A272" s="16">
        <v>269</v>
      </c>
      <c r="B272" s="17">
        <f>'[1]Reporte de Formatos'!Z276</f>
        <v>3750</v>
      </c>
      <c r="C272" s="16"/>
      <c r="D272" s="18">
        <f>'[1]Reporte de Formatos'!AA276</f>
        <v>750</v>
      </c>
    </row>
    <row r="273" spans="1:4" x14ac:dyDescent="0.25">
      <c r="A273" s="16">
        <v>270</v>
      </c>
      <c r="B273" s="17">
        <f>'[1]Reporte de Formatos'!Z277</f>
        <v>3750</v>
      </c>
      <c r="C273" s="16"/>
      <c r="D273" s="18">
        <f>'[1]Reporte de Formatos'!AA277</f>
        <v>150</v>
      </c>
    </row>
    <row r="274" spans="1:4" x14ac:dyDescent="0.25">
      <c r="A274" s="16">
        <v>271</v>
      </c>
      <c r="B274" s="17">
        <f>'[1]Reporte de Formatos'!Z278</f>
        <v>3750</v>
      </c>
      <c r="C274" s="16"/>
      <c r="D274" s="18">
        <f>'[1]Reporte de Formatos'!AA278</f>
        <v>150</v>
      </c>
    </row>
    <row r="275" spans="1:4" x14ac:dyDescent="0.25">
      <c r="A275" s="16">
        <v>272</v>
      </c>
      <c r="B275" s="17">
        <f>'[1]Reporte de Formatos'!Z279</f>
        <v>3750</v>
      </c>
      <c r="C275" s="16"/>
      <c r="D275" s="18">
        <f>'[1]Reporte de Formatos'!AA279</f>
        <v>150</v>
      </c>
    </row>
    <row r="276" spans="1:4" x14ac:dyDescent="0.25">
      <c r="A276" s="16">
        <v>273</v>
      </c>
      <c r="B276" s="17">
        <f>'[1]Reporte de Formatos'!Z280</f>
        <v>3750</v>
      </c>
      <c r="C276" s="16"/>
      <c r="D276" s="18">
        <f>'[1]Reporte de Formatos'!AA280</f>
        <v>150</v>
      </c>
    </row>
    <row r="277" spans="1:4" x14ac:dyDescent="0.25">
      <c r="A277" s="16">
        <v>274</v>
      </c>
      <c r="B277" s="17">
        <f>'[1]Reporte de Formatos'!Z281</f>
        <v>3750</v>
      </c>
      <c r="C277" s="16"/>
      <c r="D277" s="18">
        <f>'[1]Reporte de Formatos'!AA281</f>
        <v>150</v>
      </c>
    </row>
    <row r="278" spans="1:4" x14ac:dyDescent="0.25">
      <c r="A278" s="16">
        <v>275</v>
      </c>
      <c r="B278" s="17">
        <f>'[1]Reporte de Formatos'!Z282</f>
        <v>3750</v>
      </c>
      <c r="C278" s="16"/>
      <c r="D278" s="18">
        <f>'[1]Reporte de Formatos'!AA282</f>
        <v>150</v>
      </c>
    </row>
    <row r="279" spans="1:4" x14ac:dyDescent="0.25">
      <c r="A279" s="16">
        <v>276</v>
      </c>
      <c r="B279" s="17">
        <f>'[1]Reporte de Formatos'!Z283</f>
        <v>3750</v>
      </c>
      <c r="C279" s="16"/>
      <c r="D279" s="18">
        <f>'[1]Reporte de Formatos'!AA283</f>
        <v>150</v>
      </c>
    </row>
    <row r="280" spans="1:4" x14ac:dyDescent="0.25">
      <c r="A280" s="16">
        <v>277</v>
      </c>
      <c r="B280" s="17">
        <f>'[1]Reporte de Formatos'!Z284</f>
        <v>3750</v>
      </c>
      <c r="C280" s="16"/>
      <c r="D280" s="18">
        <f>'[1]Reporte de Formatos'!AA284</f>
        <v>150</v>
      </c>
    </row>
    <row r="281" spans="1:4" x14ac:dyDescent="0.25">
      <c r="A281" s="16">
        <v>278</v>
      </c>
      <c r="B281" s="17">
        <f>'[1]Reporte de Formatos'!Z285</f>
        <v>3750</v>
      </c>
      <c r="C281" s="16"/>
      <c r="D281" s="18">
        <f>'[1]Reporte de Formatos'!AA285</f>
        <v>150</v>
      </c>
    </row>
    <row r="282" spans="1:4" x14ac:dyDescent="0.25">
      <c r="A282" s="16">
        <v>279</v>
      </c>
      <c r="B282" s="17">
        <f>'[1]Reporte de Formatos'!Z286</f>
        <v>3750</v>
      </c>
      <c r="C282" s="16"/>
      <c r="D282" s="18">
        <f>'[1]Reporte de Formatos'!AA286</f>
        <v>150</v>
      </c>
    </row>
    <row r="283" spans="1:4" x14ac:dyDescent="0.25">
      <c r="A283" s="16">
        <v>280</v>
      </c>
      <c r="B283" s="17">
        <f>'[1]Reporte de Formatos'!Z287</f>
        <v>3750</v>
      </c>
      <c r="C283" s="16"/>
      <c r="D283" s="18">
        <f>'[1]Reporte de Formatos'!AA287</f>
        <v>150</v>
      </c>
    </row>
    <row r="284" spans="1:4" x14ac:dyDescent="0.25">
      <c r="A284" s="16">
        <v>281</v>
      </c>
      <c r="B284" s="17">
        <f>'[1]Reporte de Formatos'!Z288</f>
        <v>3750</v>
      </c>
      <c r="C284" s="16"/>
      <c r="D284" s="18">
        <f>'[1]Reporte de Formatos'!AA288</f>
        <v>150</v>
      </c>
    </row>
    <row r="285" spans="1:4" x14ac:dyDescent="0.25">
      <c r="A285" s="16">
        <v>282</v>
      </c>
      <c r="B285" s="17">
        <f>'[1]Reporte de Formatos'!Z289</f>
        <v>3750</v>
      </c>
      <c r="C285" s="16"/>
      <c r="D285" s="18">
        <f>'[1]Reporte de Formatos'!AA289</f>
        <v>150</v>
      </c>
    </row>
    <row r="286" spans="1:4" x14ac:dyDescent="0.25">
      <c r="A286" s="16">
        <v>283</v>
      </c>
      <c r="B286" s="17">
        <f>'[1]Reporte de Formatos'!Z290</f>
        <v>3750</v>
      </c>
      <c r="C286" s="16"/>
      <c r="D286" s="18">
        <f>'[1]Reporte de Formatos'!AA290</f>
        <v>150</v>
      </c>
    </row>
    <row r="287" spans="1:4" x14ac:dyDescent="0.25">
      <c r="A287" s="16">
        <v>284</v>
      </c>
      <c r="B287" s="17">
        <f>'[1]Reporte de Formatos'!Z291</f>
        <v>3750</v>
      </c>
      <c r="C287" s="16"/>
      <c r="D287" s="18">
        <f>'[1]Reporte de Formatos'!AA291</f>
        <v>150</v>
      </c>
    </row>
    <row r="288" spans="1:4" x14ac:dyDescent="0.25">
      <c r="A288" s="16">
        <v>285</v>
      </c>
      <c r="B288" s="17">
        <f>'[1]Reporte de Formatos'!Z292</f>
        <v>3750</v>
      </c>
      <c r="C288" s="16"/>
      <c r="D288" s="18">
        <f>'[1]Reporte de Formatos'!AA292</f>
        <v>328.5</v>
      </c>
    </row>
    <row r="289" spans="1:4" x14ac:dyDescent="0.25">
      <c r="A289" s="16">
        <v>286</v>
      </c>
      <c r="B289" s="17">
        <f>'[1]Reporte de Formatos'!Z293</f>
        <v>3750</v>
      </c>
      <c r="C289" s="16"/>
      <c r="D289" s="18">
        <f>'[1]Reporte de Formatos'!AA293</f>
        <v>150</v>
      </c>
    </row>
    <row r="290" spans="1:4" x14ac:dyDescent="0.25">
      <c r="A290" s="16">
        <v>287</v>
      </c>
      <c r="B290" s="17">
        <f>'[1]Reporte de Formatos'!Z294</f>
        <v>3750</v>
      </c>
      <c r="C290" s="16"/>
      <c r="D290" s="18">
        <f>'[1]Reporte de Formatos'!AA294</f>
        <v>150</v>
      </c>
    </row>
    <row r="291" spans="1:4" x14ac:dyDescent="0.25">
      <c r="A291" s="16">
        <v>288</v>
      </c>
      <c r="B291" s="17">
        <f>'[1]Reporte de Formatos'!Z295</f>
        <v>3750</v>
      </c>
      <c r="C291" s="16"/>
      <c r="D291" s="18">
        <f>'[1]Reporte de Formatos'!AA295</f>
        <v>150</v>
      </c>
    </row>
    <row r="292" spans="1:4" x14ac:dyDescent="0.25">
      <c r="A292" s="16">
        <v>289</v>
      </c>
      <c r="B292" s="17">
        <f>'[1]Reporte de Formatos'!Z296</f>
        <v>3750</v>
      </c>
      <c r="C292" s="16"/>
      <c r="D292" s="18">
        <f>'[1]Reporte de Formatos'!AA296</f>
        <v>150</v>
      </c>
    </row>
    <row r="293" spans="1:4" x14ac:dyDescent="0.25">
      <c r="A293" s="16">
        <v>290</v>
      </c>
      <c r="B293" s="17">
        <f>'[1]Reporte de Formatos'!Z297</f>
        <v>3750</v>
      </c>
      <c r="C293" s="16"/>
      <c r="D293" s="18">
        <f>'[1]Reporte de Formatos'!AA297</f>
        <v>150</v>
      </c>
    </row>
    <row r="294" spans="1:4" x14ac:dyDescent="0.25">
      <c r="A294" s="16">
        <v>291</v>
      </c>
      <c r="B294" s="17">
        <f>'[1]Reporte de Formatos'!Z298</f>
        <v>3750</v>
      </c>
      <c r="C294" s="16"/>
      <c r="D294" s="18">
        <f>'[1]Reporte de Formatos'!AA298</f>
        <v>150</v>
      </c>
    </row>
    <row r="295" spans="1:4" x14ac:dyDescent="0.25">
      <c r="A295" s="16">
        <v>292</v>
      </c>
      <c r="B295" s="17">
        <f>'[1]Reporte de Formatos'!Z299</f>
        <v>3750</v>
      </c>
      <c r="C295" s="16"/>
      <c r="D295" s="18">
        <f>'[1]Reporte de Formatos'!AA299</f>
        <v>150</v>
      </c>
    </row>
    <row r="296" spans="1:4" x14ac:dyDescent="0.25">
      <c r="A296" s="16">
        <v>293</v>
      </c>
      <c r="B296" s="17">
        <f>'[1]Reporte de Formatos'!Z300</f>
        <v>3750</v>
      </c>
      <c r="C296" s="16"/>
      <c r="D296" s="18">
        <f>'[1]Reporte de Formatos'!AA300</f>
        <v>150</v>
      </c>
    </row>
    <row r="297" spans="1:4" x14ac:dyDescent="0.25">
      <c r="A297" s="16">
        <v>294</v>
      </c>
      <c r="B297" s="17">
        <f>'[1]Reporte de Formatos'!Z301</f>
        <v>3750</v>
      </c>
      <c r="C297" s="16"/>
      <c r="D297" s="18">
        <f>'[1]Reporte de Formatos'!AA301</f>
        <v>150</v>
      </c>
    </row>
    <row r="298" spans="1:4" x14ac:dyDescent="0.25">
      <c r="A298" s="16">
        <v>295</v>
      </c>
      <c r="B298" s="17">
        <f>'[1]Reporte de Formatos'!Z302</f>
        <v>3750</v>
      </c>
      <c r="C298" s="16"/>
      <c r="D298" s="18">
        <f>'[1]Reporte de Formatos'!AA302</f>
        <v>150</v>
      </c>
    </row>
    <row r="299" spans="1:4" x14ac:dyDescent="0.25">
      <c r="A299" s="16">
        <v>296</v>
      </c>
      <c r="B299" s="17">
        <f>'[1]Reporte de Formatos'!Z303</f>
        <v>3750</v>
      </c>
      <c r="C299" s="16"/>
      <c r="D299" s="18">
        <f>'[1]Reporte de Formatos'!AA303</f>
        <v>150</v>
      </c>
    </row>
    <row r="300" spans="1:4" x14ac:dyDescent="0.25">
      <c r="A300" s="16">
        <v>297</v>
      </c>
      <c r="B300" s="17">
        <f>'[1]Reporte de Formatos'!Z304</f>
        <v>3750</v>
      </c>
      <c r="C300" s="16"/>
      <c r="D300" s="18">
        <f>'[1]Reporte de Formatos'!AA304</f>
        <v>150</v>
      </c>
    </row>
    <row r="301" spans="1:4" x14ac:dyDescent="0.25">
      <c r="A301" s="16">
        <v>298</v>
      </c>
      <c r="B301" s="17">
        <f>'[1]Reporte de Formatos'!Z305</f>
        <v>3750</v>
      </c>
      <c r="C301" s="16"/>
      <c r="D301" s="18">
        <f>'[1]Reporte de Formatos'!AA305</f>
        <v>150</v>
      </c>
    </row>
    <row r="302" spans="1:4" x14ac:dyDescent="0.25">
      <c r="A302" s="16">
        <v>299</v>
      </c>
      <c r="B302" s="17">
        <f>'[1]Reporte de Formatos'!Z306</f>
        <v>3750</v>
      </c>
      <c r="C302" s="16"/>
      <c r="D302" s="18">
        <f>'[1]Reporte de Formatos'!AA306</f>
        <v>155</v>
      </c>
    </row>
    <row r="303" spans="1:4" x14ac:dyDescent="0.25">
      <c r="A303" s="16">
        <v>300</v>
      </c>
      <c r="B303" s="17">
        <f>'[1]Reporte de Formatos'!Z307</f>
        <v>3750</v>
      </c>
      <c r="C303" s="16"/>
      <c r="D303" s="18">
        <f>'[1]Reporte de Formatos'!AA307</f>
        <v>150</v>
      </c>
    </row>
    <row r="304" spans="1:4" x14ac:dyDescent="0.25">
      <c r="A304" s="16">
        <v>301</v>
      </c>
      <c r="B304" s="17">
        <f>'[1]Reporte de Formatos'!Z308</f>
        <v>3750</v>
      </c>
      <c r="C304" s="16"/>
      <c r="D304" s="18">
        <f>'[1]Reporte de Formatos'!AA308</f>
        <v>1500</v>
      </c>
    </row>
    <row r="305" spans="1:4" x14ac:dyDescent="0.25">
      <c r="A305" s="16">
        <v>302</v>
      </c>
      <c r="B305" s="17">
        <f>'[1]Reporte de Formatos'!Z309</f>
        <v>3750</v>
      </c>
      <c r="C305" s="16"/>
      <c r="D305" s="18">
        <f>'[1]Reporte de Formatos'!AA309</f>
        <v>504</v>
      </c>
    </row>
    <row r="306" spans="1:4" x14ac:dyDescent="0.25">
      <c r="A306" s="16">
        <v>303</v>
      </c>
      <c r="B306" s="17">
        <f>'[1]Reporte de Formatos'!Z310</f>
        <v>3750</v>
      </c>
      <c r="C306" s="16"/>
      <c r="D306" s="18">
        <f>'[1]Reporte de Formatos'!AA310</f>
        <v>348</v>
      </c>
    </row>
    <row r="307" spans="1:4" x14ac:dyDescent="0.25">
      <c r="A307" s="16">
        <v>304</v>
      </c>
      <c r="B307" s="17">
        <f>'[1]Reporte de Formatos'!Z311</f>
        <v>3750</v>
      </c>
      <c r="C307" s="16"/>
      <c r="D307" s="18">
        <f>'[1]Reporte de Formatos'!AA311</f>
        <v>174</v>
      </c>
    </row>
    <row r="308" spans="1:4" x14ac:dyDescent="0.25">
      <c r="A308" s="16">
        <v>305</v>
      </c>
      <c r="B308" s="17">
        <f>'[1]Reporte de Formatos'!Z312</f>
        <v>3750</v>
      </c>
      <c r="C308" s="16"/>
      <c r="D308" s="18">
        <f>'[1]Reporte de Formatos'!AA312</f>
        <v>52</v>
      </c>
    </row>
    <row r="309" spans="1:4" x14ac:dyDescent="0.25">
      <c r="A309" s="16">
        <v>306</v>
      </c>
      <c r="B309" s="17">
        <f>'[1]Reporte de Formatos'!Z313</f>
        <v>3750</v>
      </c>
      <c r="C309" s="16"/>
      <c r="D309" s="18">
        <f>'[1]Reporte de Formatos'!AA313</f>
        <v>150</v>
      </c>
    </row>
    <row r="310" spans="1:4" x14ac:dyDescent="0.25">
      <c r="A310" s="16">
        <v>307</v>
      </c>
      <c r="B310" s="17">
        <f>'[1]Reporte de Formatos'!Z314</f>
        <v>3750</v>
      </c>
      <c r="C310" s="16"/>
      <c r="D310" s="18">
        <f>'[1]Reporte de Formatos'!AA314</f>
        <v>512</v>
      </c>
    </row>
    <row r="311" spans="1:4" x14ac:dyDescent="0.25">
      <c r="A311" s="16">
        <v>308</v>
      </c>
      <c r="B311" s="17">
        <f>'[1]Reporte de Formatos'!Z315</f>
        <v>3750</v>
      </c>
      <c r="C311" s="16"/>
      <c r="D311" s="18">
        <f>'[1]Reporte de Formatos'!AA315</f>
        <v>150</v>
      </c>
    </row>
    <row r="312" spans="1:4" x14ac:dyDescent="0.25">
      <c r="A312" s="16">
        <v>309</v>
      </c>
      <c r="B312" s="17">
        <f>'[1]Reporte de Formatos'!Z316</f>
        <v>3750</v>
      </c>
      <c r="C312" s="16"/>
      <c r="D312" s="18">
        <f>'[1]Reporte de Formatos'!AA316</f>
        <v>150</v>
      </c>
    </row>
    <row r="313" spans="1:4" x14ac:dyDescent="0.25">
      <c r="A313" s="16">
        <v>310</v>
      </c>
      <c r="B313" s="17">
        <f>'[1]Reporte de Formatos'!Z317</f>
        <v>3750</v>
      </c>
      <c r="C313" s="16"/>
      <c r="D313" s="18">
        <f>'[1]Reporte de Formatos'!AA317</f>
        <v>150</v>
      </c>
    </row>
    <row r="314" spans="1:4" x14ac:dyDescent="0.25">
      <c r="A314" s="16">
        <v>311</v>
      </c>
      <c r="B314" s="17">
        <f>'[1]Reporte de Formatos'!Z318</f>
        <v>3750</v>
      </c>
      <c r="C314" s="16"/>
      <c r="D314" s="18">
        <f>'[1]Reporte de Formatos'!AA318</f>
        <v>150</v>
      </c>
    </row>
    <row r="315" spans="1:4" x14ac:dyDescent="0.25">
      <c r="A315" s="16">
        <v>312</v>
      </c>
      <c r="B315" s="17">
        <f>'[1]Reporte de Formatos'!Z319</f>
        <v>3750</v>
      </c>
      <c r="C315" s="16"/>
      <c r="D315" s="18">
        <f>'[1]Reporte de Formatos'!AA319</f>
        <v>150</v>
      </c>
    </row>
    <row r="316" spans="1:4" x14ac:dyDescent="0.25">
      <c r="A316" s="16">
        <v>313</v>
      </c>
      <c r="B316" s="17">
        <f>'[1]Reporte de Formatos'!Z320</f>
        <v>3750</v>
      </c>
      <c r="C316" s="16"/>
      <c r="D316" s="18">
        <f>'[1]Reporte de Formatos'!AA320</f>
        <v>150</v>
      </c>
    </row>
    <row r="317" spans="1:4" x14ac:dyDescent="0.25">
      <c r="A317" s="16">
        <v>314</v>
      </c>
      <c r="B317" s="17">
        <f>'[1]Reporte de Formatos'!Z321</f>
        <v>3720</v>
      </c>
      <c r="C317" s="16"/>
      <c r="D317" s="18">
        <f>'[1]Reporte de Formatos'!AA321</f>
        <v>500</v>
      </c>
    </row>
    <row r="318" spans="1:4" x14ac:dyDescent="0.25">
      <c r="A318" s="16">
        <v>315</v>
      </c>
      <c r="B318" s="17">
        <f>'[1]Reporte de Formatos'!Z322</f>
        <v>3720</v>
      </c>
      <c r="C318" s="16"/>
      <c r="D318" s="18">
        <f>'[1]Reporte de Formatos'!AA322</f>
        <v>20</v>
      </c>
    </row>
    <row r="319" spans="1:4" x14ac:dyDescent="0.25">
      <c r="A319" s="16">
        <v>316</v>
      </c>
      <c r="B319" s="17">
        <f>'[1]Reporte de Formatos'!Z323</f>
        <v>3720</v>
      </c>
      <c r="C319" s="16"/>
      <c r="D319" s="18">
        <f>'[1]Reporte de Formatos'!AA323</f>
        <v>17</v>
      </c>
    </row>
    <row r="320" spans="1:4" x14ac:dyDescent="0.25">
      <c r="A320" s="16">
        <v>317</v>
      </c>
      <c r="B320" s="17">
        <f>'[1]Reporte de Formatos'!Z324</f>
        <v>3720</v>
      </c>
      <c r="C320" s="16"/>
      <c r="D320" s="18">
        <f>'[1]Reporte de Formatos'!AA324</f>
        <v>162</v>
      </c>
    </row>
    <row r="321" spans="1:4" x14ac:dyDescent="0.25">
      <c r="A321" s="16">
        <v>318</v>
      </c>
      <c r="B321" s="17">
        <f>'[1]Reporte de Formatos'!Z325</f>
        <v>3720</v>
      </c>
      <c r="C321" s="16"/>
      <c r="D321" s="18">
        <f>'[1]Reporte de Formatos'!AA325</f>
        <v>49</v>
      </c>
    </row>
    <row r="322" spans="1:4" x14ac:dyDescent="0.25">
      <c r="A322" s="16">
        <v>319</v>
      </c>
      <c r="B322" s="17">
        <f>'[1]Reporte de Formatos'!Z326</f>
        <v>3720</v>
      </c>
      <c r="C322" s="16"/>
      <c r="D322" s="18">
        <f>'[1]Reporte de Formatos'!AA326</f>
        <v>49</v>
      </c>
    </row>
    <row r="323" spans="1:4" x14ac:dyDescent="0.25">
      <c r="A323" s="16">
        <v>320</v>
      </c>
      <c r="B323" s="17">
        <f>'[1]Reporte de Formatos'!Z327</f>
        <v>3750</v>
      </c>
      <c r="C323" s="16"/>
      <c r="D323" s="18">
        <f>'[1]Reporte de Formatos'!AA327</f>
        <v>150</v>
      </c>
    </row>
    <row r="324" spans="1:4" x14ac:dyDescent="0.25">
      <c r="A324" s="16">
        <v>321</v>
      </c>
      <c r="B324" s="17">
        <f>'[1]Reporte de Formatos'!Z328</f>
        <v>3750</v>
      </c>
      <c r="C324" s="16"/>
      <c r="D324" s="18">
        <f>'[1]Reporte de Formatos'!AA328</f>
        <v>150</v>
      </c>
    </row>
    <row r="325" spans="1:4" x14ac:dyDescent="0.25">
      <c r="A325" s="16">
        <v>322</v>
      </c>
      <c r="B325" s="17">
        <f>'[1]Reporte de Formatos'!Z329</f>
        <v>3750</v>
      </c>
      <c r="C325" s="16"/>
      <c r="D325" s="18">
        <f>'[1]Reporte de Formatos'!AA329</f>
        <v>210</v>
      </c>
    </row>
    <row r="326" spans="1:4" x14ac:dyDescent="0.25">
      <c r="A326" s="16">
        <v>323</v>
      </c>
      <c r="B326" s="17">
        <f>'[1]Reporte de Formatos'!Z330</f>
        <v>3750</v>
      </c>
      <c r="C326" s="16"/>
      <c r="D326" s="18">
        <f>'[1]Reporte de Formatos'!AA330</f>
        <v>207</v>
      </c>
    </row>
    <row r="327" spans="1:4" x14ac:dyDescent="0.25">
      <c r="A327" s="16">
        <v>324</v>
      </c>
      <c r="B327" s="17">
        <f>'[1]Reporte de Formatos'!Z331</f>
        <v>3750</v>
      </c>
      <c r="C327" s="16"/>
      <c r="D327" s="18">
        <f>'[1]Reporte de Formatos'!AA331</f>
        <v>150</v>
      </c>
    </row>
    <row r="328" spans="1:4" x14ac:dyDescent="0.25">
      <c r="A328" s="16">
        <v>325</v>
      </c>
      <c r="B328" s="17">
        <f>'[1]Reporte de Formatos'!Z332</f>
        <v>3720</v>
      </c>
      <c r="C328" s="16"/>
      <c r="D328" s="18">
        <f>'[1]Reporte de Formatos'!AA332</f>
        <v>1500</v>
      </c>
    </row>
    <row r="329" spans="1:4" x14ac:dyDescent="0.25">
      <c r="A329" s="16">
        <v>326</v>
      </c>
      <c r="B329" s="17">
        <f>'[1]Reporte de Formatos'!Z333</f>
        <v>3720</v>
      </c>
      <c r="C329" s="16"/>
      <c r="D329" s="18">
        <f>'[1]Reporte de Formatos'!AA333</f>
        <v>68</v>
      </c>
    </row>
    <row r="330" spans="1:4" x14ac:dyDescent="0.25">
      <c r="A330" s="16">
        <v>327</v>
      </c>
      <c r="B330" s="17">
        <f>'[1]Reporte de Formatos'!Z334</f>
        <v>3720</v>
      </c>
      <c r="C330" s="16"/>
      <c r="D330" s="18">
        <f>'[1]Reporte de Formatos'!AA334</f>
        <v>216</v>
      </c>
    </row>
    <row r="331" spans="1:4" x14ac:dyDescent="0.25">
      <c r="A331" s="16">
        <v>328</v>
      </c>
      <c r="B331" s="17">
        <f>'[1]Reporte de Formatos'!Z335</f>
        <v>3720</v>
      </c>
      <c r="C331" s="16"/>
      <c r="D331" s="18">
        <f>'[1]Reporte de Formatos'!AA335</f>
        <v>174</v>
      </c>
    </row>
    <row r="332" spans="1:4" x14ac:dyDescent="0.25">
      <c r="A332" s="16">
        <v>329</v>
      </c>
      <c r="B332" s="17">
        <f>'[1]Reporte de Formatos'!Z336</f>
        <v>3750</v>
      </c>
      <c r="C332" s="16"/>
      <c r="D332" s="18">
        <f>'[1]Reporte de Formatos'!AA336</f>
        <v>348</v>
      </c>
    </row>
    <row r="333" spans="1:4" x14ac:dyDescent="0.25">
      <c r="A333" s="16">
        <v>330</v>
      </c>
      <c r="B333" s="17">
        <f>'[1]Reporte de Formatos'!Z337</f>
        <v>3750</v>
      </c>
      <c r="C333" s="16"/>
      <c r="D333" s="18">
        <f>'[1]Reporte de Formatos'!AA337</f>
        <v>348</v>
      </c>
    </row>
    <row r="334" spans="1:4" x14ac:dyDescent="0.25">
      <c r="A334" s="16">
        <v>331</v>
      </c>
      <c r="B334" s="17">
        <f>'[1]Reporte de Formatos'!Z338</f>
        <v>3750</v>
      </c>
      <c r="C334" s="16"/>
      <c r="D334" s="18">
        <f>'[1]Reporte de Formatos'!AA338</f>
        <v>318</v>
      </c>
    </row>
    <row r="335" spans="1:4" x14ac:dyDescent="0.25">
      <c r="A335" s="16">
        <v>332</v>
      </c>
      <c r="B335" s="17">
        <f>'[1]Reporte de Formatos'!Z339</f>
        <v>3720</v>
      </c>
      <c r="C335" s="16"/>
      <c r="D335" s="18">
        <f>'[1]Reporte de Formatos'!AA339</f>
        <v>1000</v>
      </c>
    </row>
    <row r="336" spans="1:4" x14ac:dyDescent="0.25">
      <c r="A336" s="16">
        <v>333</v>
      </c>
      <c r="B336" s="17">
        <f>'[1]Reporte de Formatos'!Z340</f>
        <v>3750</v>
      </c>
      <c r="C336" s="16"/>
      <c r="D336" s="18">
        <f>'[1]Reporte de Formatos'!AA340</f>
        <v>150</v>
      </c>
    </row>
    <row r="337" spans="1:4" x14ac:dyDescent="0.25">
      <c r="A337" s="16">
        <v>334</v>
      </c>
      <c r="B337" s="17">
        <f>'[1]Reporte de Formatos'!Z341</f>
        <v>3750</v>
      </c>
      <c r="C337" s="16"/>
      <c r="D337" s="18">
        <f>'[1]Reporte de Formatos'!AA341</f>
        <v>150</v>
      </c>
    </row>
    <row r="338" spans="1:4" x14ac:dyDescent="0.25">
      <c r="A338" s="16">
        <v>335</v>
      </c>
      <c r="B338" s="17">
        <f>'[1]Reporte de Formatos'!Z342</f>
        <v>3750</v>
      </c>
      <c r="C338" s="16"/>
      <c r="D338" s="18">
        <f>'[1]Reporte de Formatos'!AA342</f>
        <v>150</v>
      </c>
    </row>
    <row r="339" spans="1:4" x14ac:dyDescent="0.25">
      <c r="A339" s="16">
        <v>336</v>
      </c>
      <c r="B339" s="17">
        <f>'[1]Reporte de Formatos'!Z343</f>
        <v>3750</v>
      </c>
      <c r="C339" s="16"/>
      <c r="D339" s="18">
        <f>'[1]Reporte de Formatos'!AA343</f>
        <v>150</v>
      </c>
    </row>
    <row r="340" spans="1:4" x14ac:dyDescent="0.25">
      <c r="A340" s="16">
        <v>337</v>
      </c>
      <c r="B340" s="17">
        <f>'[1]Reporte de Formatos'!Z344</f>
        <v>3750</v>
      </c>
      <c r="C340" s="16"/>
      <c r="D340" s="18">
        <f>'[1]Reporte de Formatos'!AA344</f>
        <v>150</v>
      </c>
    </row>
    <row r="341" spans="1:4" x14ac:dyDescent="0.25">
      <c r="A341" s="16">
        <v>338</v>
      </c>
      <c r="B341" s="17">
        <f>'[1]Reporte de Formatos'!Z345</f>
        <v>3750</v>
      </c>
      <c r="C341" s="16"/>
      <c r="D341" s="18">
        <f>'[1]Reporte de Formatos'!AA345</f>
        <v>150</v>
      </c>
    </row>
    <row r="342" spans="1:4" x14ac:dyDescent="0.25">
      <c r="A342" s="16">
        <v>339</v>
      </c>
      <c r="B342" s="17">
        <f>'[1]Reporte de Formatos'!Z346</f>
        <v>3750</v>
      </c>
      <c r="C342" s="16"/>
      <c r="D342" s="18">
        <f>'[1]Reporte de Formatos'!AA346</f>
        <v>150</v>
      </c>
    </row>
    <row r="343" spans="1:4" x14ac:dyDescent="0.25">
      <c r="A343" s="16">
        <v>340</v>
      </c>
      <c r="B343" s="17">
        <f>'[1]Reporte de Formatos'!Z347</f>
        <v>3750</v>
      </c>
      <c r="C343" s="16"/>
      <c r="D343" s="18">
        <f>'[1]Reporte de Formatos'!AA347</f>
        <v>150</v>
      </c>
    </row>
    <row r="344" spans="1:4" x14ac:dyDescent="0.25">
      <c r="A344" s="16">
        <v>341</v>
      </c>
      <c r="B344" s="17">
        <f>'[1]Reporte de Formatos'!Z348</f>
        <v>3750</v>
      </c>
      <c r="C344" s="16"/>
      <c r="D344" s="18">
        <f>'[1]Reporte de Formatos'!AA348</f>
        <v>348</v>
      </c>
    </row>
    <row r="345" spans="1:4" x14ac:dyDescent="0.25">
      <c r="A345" s="16">
        <v>342</v>
      </c>
      <c r="B345" s="17">
        <f>'[1]Reporte de Formatos'!Z349</f>
        <v>3720</v>
      </c>
      <c r="C345" s="16"/>
      <c r="D345" s="18">
        <f>'[1]Reporte de Formatos'!AA349</f>
        <v>283</v>
      </c>
    </row>
    <row r="346" spans="1:4" x14ac:dyDescent="0.25">
      <c r="A346" s="16">
        <v>343</v>
      </c>
      <c r="B346" s="17">
        <f>'[1]Reporte de Formatos'!Z350</f>
        <v>3720</v>
      </c>
      <c r="C346" s="16"/>
      <c r="D346" s="18">
        <f>'[1]Reporte de Formatos'!AA350</f>
        <v>66</v>
      </c>
    </row>
    <row r="347" spans="1:4" x14ac:dyDescent="0.25">
      <c r="A347" s="16">
        <v>344</v>
      </c>
      <c r="B347" s="17">
        <f>'[1]Reporte de Formatos'!Z351</f>
        <v>3720</v>
      </c>
      <c r="C347" s="16"/>
      <c r="D347" s="18">
        <f>'[1]Reporte de Formatos'!AA351</f>
        <v>494</v>
      </c>
    </row>
    <row r="348" spans="1:4" x14ac:dyDescent="0.25">
      <c r="A348" s="16">
        <v>345</v>
      </c>
      <c r="B348" s="17">
        <f>'[1]Reporte de Formatos'!Z352</f>
        <v>3720</v>
      </c>
      <c r="C348" s="16"/>
      <c r="D348" s="18">
        <f>'[1]Reporte de Formatos'!AA352</f>
        <v>840</v>
      </c>
    </row>
    <row r="349" spans="1:4" x14ac:dyDescent="0.25">
      <c r="A349" s="16">
        <v>346</v>
      </c>
      <c r="B349" s="17">
        <f>'[1]Reporte de Formatos'!Z353</f>
        <v>3720</v>
      </c>
      <c r="C349" s="16"/>
      <c r="D349" s="18">
        <f>'[1]Reporte de Formatos'!AA353</f>
        <v>362</v>
      </c>
    </row>
    <row r="350" spans="1:4" x14ac:dyDescent="0.25">
      <c r="A350" s="16">
        <v>347</v>
      </c>
      <c r="B350" s="17">
        <f>'[1]Reporte de Formatos'!Z354</f>
        <v>3720</v>
      </c>
      <c r="C350" s="16"/>
      <c r="D350" s="18">
        <f>'[1]Reporte de Formatos'!AA354</f>
        <v>362</v>
      </c>
    </row>
    <row r="351" spans="1:4" x14ac:dyDescent="0.25">
      <c r="A351" s="16">
        <v>348</v>
      </c>
      <c r="B351" s="17">
        <f>'[1]Reporte de Formatos'!Z355</f>
        <v>3750</v>
      </c>
      <c r="C351" s="16"/>
      <c r="D351" s="18">
        <f>'[1]Reporte de Formatos'!AA355</f>
        <v>1050</v>
      </c>
    </row>
    <row r="352" spans="1:4" x14ac:dyDescent="0.25">
      <c r="A352" s="16">
        <v>349</v>
      </c>
      <c r="B352" s="17">
        <f>'[1]Reporte de Formatos'!Z356</f>
        <v>3750</v>
      </c>
      <c r="C352" s="16"/>
      <c r="D352" s="18">
        <f>'[1]Reporte de Formatos'!AA356</f>
        <v>750</v>
      </c>
    </row>
    <row r="353" spans="1:4" x14ac:dyDescent="0.25">
      <c r="A353" s="16">
        <v>350</v>
      </c>
      <c r="B353" s="17">
        <f>'[1]Reporte de Formatos'!Z357</f>
        <v>3750</v>
      </c>
      <c r="C353" s="16"/>
      <c r="D353" s="18">
        <f>'[1]Reporte de Formatos'!AA357</f>
        <v>150</v>
      </c>
    </row>
    <row r="354" spans="1:4" x14ac:dyDescent="0.25">
      <c r="A354" s="16">
        <v>351</v>
      </c>
      <c r="B354" s="17">
        <f>'[1]Reporte de Formatos'!Z358</f>
        <v>3750</v>
      </c>
      <c r="C354" s="16"/>
      <c r="D354" s="18">
        <f>'[1]Reporte de Formatos'!AA358</f>
        <v>150</v>
      </c>
    </row>
    <row r="355" spans="1:4" x14ac:dyDescent="0.25">
      <c r="A355" s="16">
        <v>352</v>
      </c>
      <c r="B355" s="17">
        <f>'[1]Reporte de Formatos'!Z359</f>
        <v>3750</v>
      </c>
      <c r="C355" s="16"/>
      <c r="D355" s="18">
        <f>'[1]Reporte de Formatos'!AA359</f>
        <v>150</v>
      </c>
    </row>
    <row r="356" spans="1:4" x14ac:dyDescent="0.25">
      <c r="A356" s="16">
        <v>353</v>
      </c>
      <c r="B356" s="17">
        <f>'[1]Reporte de Formatos'!Z360</f>
        <v>3750</v>
      </c>
      <c r="C356" s="16"/>
      <c r="D356" s="18">
        <f>'[1]Reporte de Formatos'!AA360</f>
        <v>150</v>
      </c>
    </row>
    <row r="357" spans="1:4" x14ac:dyDescent="0.25">
      <c r="A357" s="16">
        <v>354</v>
      </c>
      <c r="B357" s="17">
        <f>'[1]Reporte de Formatos'!Z361</f>
        <v>3720</v>
      </c>
      <c r="C357" s="16"/>
      <c r="D357" s="18">
        <f>'[1]Reporte de Formatos'!AA361</f>
        <v>100</v>
      </c>
    </row>
    <row r="358" spans="1:4" x14ac:dyDescent="0.25">
      <c r="A358" s="16">
        <v>355</v>
      </c>
      <c r="B358" s="17">
        <f>'[1]Reporte de Formatos'!Z362</f>
        <v>3750</v>
      </c>
      <c r="C358" s="16"/>
      <c r="D358" s="18">
        <f>'[1]Reporte de Formatos'!AA362</f>
        <v>232</v>
      </c>
    </row>
    <row r="359" spans="1:4" x14ac:dyDescent="0.25">
      <c r="A359" s="16">
        <v>356</v>
      </c>
      <c r="B359" s="17">
        <f>'[1]Reporte de Formatos'!Z363</f>
        <v>3750</v>
      </c>
      <c r="C359" s="16"/>
      <c r="D359" s="18">
        <f>'[1]Reporte de Formatos'!AA363</f>
        <v>231</v>
      </c>
    </row>
    <row r="360" spans="1:4" x14ac:dyDescent="0.25">
      <c r="A360" s="16">
        <v>357</v>
      </c>
      <c r="B360" s="17">
        <f>'[1]Reporte de Formatos'!Z364</f>
        <v>3750</v>
      </c>
      <c r="C360" s="16"/>
      <c r="D360" s="18">
        <f>'[1]Reporte de Formatos'!AA364</f>
        <v>174</v>
      </c>
    </row>
    <row r="361" spans="1:4" x14ac:dyDescent="0.25">
      <c r="A361" s="16">
        <v>358</v>
      </c>
      <c r="B361" s="17">
        <f>'[1]Reporte de Formatos'!Z365</f>
        <v>3750</v>
      </c>
      <c r="C361" s="16"/>
      <c r="D361" s="18">
        <f>'[1]Reporte de Formatos'!AA365</f>
        <v>174</v>
      </c>
    </row>
    <row r="362" spans="1:4" x14ac:dyDescent="0.25">
      <c r="A362" s="16">
        <v>359</v>
      </c>
      <c r="B362" s="17">
        <f>'[1]Reporte de Formatos'!Z366</f>
        <v>3750</v>
      </c>
      <c r="C362" s="16"/>
      <c r="D362" s="18">
        <f>'[1]Reporte de Formatos'!AA366</f>
        <v>174</v>
      </c>
    </row>
    <row r="363" spans="1:4" x14ac:dyDescent="0.25">
      <c r="A363" s="16">
        <v>360</v>
      </c>
      <c r="B363" s="17">
        <f>'[1]Reporte de Formatos'!Z367</f>
        <v>3750</v>
      </c>
      <c r="C363" s="16"/>
      <c r="D363" s="18">
        <f>'[1]Reporte de Formatos'!AA367</f>
        <v>348</v>
      </c>
    </row>
    <row r="364" spans="1:4" x14ac:dyDescent="0.25">
      <c r="A364" s="16">
        <v>361</v>
      </c>
      <c r="B364" s="17">
        <f>'[1]Reporte de Formatos'!Z368</f>
        <v>3750</v>
      </c>
      <c r="C364" s="16"/>
      <c r="D364" s="18">
        <f>'[1]Reporte de Formatos'!AA368</f>
        <v>348</v>
      </c>
    </row>
    <row r="365" spans="1:4" x14ac:dyDescent="0.25">
      <c r="A365" s="16">
        <v>362</v>
      </c>
      <c r="B365" s="17">
        <f>'[1]Reporte de Formatos'!Z369</f>
        <v>3750</v>
      </c>
      <c r="C365" s="16"/>
      <c r="D365" s="18">
        <f>'[1]Reporte de Formatos'!AA369</f>
        <v>174</v>
      </c>
    </row>
    <row r="366" spans="1:4" x14ac:dyDescent="0.25">
      <c r="A366" s="16">
        <v>363</v>
      </c>
      <c r="B366" s="17">
        <f>'[1]Reporte de Formatos'!Z370</f>
        <v>3750</v>
      </c>
      <c r="C366" s="16"/>
      <c r="D366" s="18">
        <f>'[1]Reporte de Formatos'!AA370</f>
        <v>297.54000000000002</v>
      </c>
    </row>
    <row r="367" spans="1:4" x14ac:dyDescent="0.25">
      <c r="A367" s="16">
        <v>364</v>
      </c>
      <c r="B367" s="17">
        <f>'[1]Reporte de Formatos'!Z371</f>
        <v>3720</v>
      </c>
      <c r="C367" s="16"/>
      <c r="D367" s="18">
        <f>'[1]Reporte de Formatos'!AA371</f>
        <v>231</v>
      </c>
    </row>
    <row r="368" spans="1:4" x14ac:dyDescent="0.25">
      <c r="A368" s="16">
        <v>365</v>
      </c>
      <c r="B368" s="17">
        <f>'[1]Reporte de Formatos'!Z372</f>
        <v>3750</v>
      </c>
      <c r="C368" s="16"/>
      <c r="D368" s="18">
        <f>'[1]Reporte de Formatos'!AA372</f>
        <v>300</v>
      </c>
    </row>
    <row r="369" spans="1:4" x14ac:dyDescent="0.25">
      <c r="A369" s="16">
        <v>366</v>
      </c>
      <c r="B369" s="17">
        <f>'[1]Reporte de Formatos'!Z373</f>
        <v>3750</v>
      </c>
      <c r="C369" s="16"/>
      <c r="D369" s="18">
        <f>'[1]Reporte de Formatos'!AA373</f>
        <v>300</v>
      </c>
    </row>
    <row r="370" spans="1:4" x14ac:dyDescent="0.25">
      <c r="A370" s="16">
        <v>367</v>
      </c>
      <c r="B370" s="17">
        <f>'[1]Reporte de Formatos'!Z374</f>
        <v>3720</v>
      </c>
      <c r="C370" s="16"/>
      <c r="D370" s="18">
        <f>'[1]Reporte de Formatos'!AA374</f>
        <v>132</v>
      </c>
    </row>
    <row r="371" spans="1:4" x14ac:dyDescent="0.25">
      <c r="A371" s="16">
        <v>368</v>
      </c>
      <c r="B371" s="17">
        <f>'[1]Reporte de Formatos'!Z375</f>
        <v>3720</v>
      </c>
      <c r="C371" s="16"/>
      <c r="D371" s="18">
        <f>'[1]Reporte de Formatos'!AA375</f>
        <v>264</v>
      </c>
    </row>
    <row r="372" spans="1:4" x14ac:dyDescent="0.25">
      <c r="A372" s="16">
        <v>369</v>
      </c>
      <c r="B372" s="17">
        <f>'[1]Reporte de Formatos'!Z376</f>
        <v>3750</v>
      </c>
      <c r="C372" s="16"/>
      <c r="D372" s="18">
        <f>'[1]Reporte de Formatos'!AA376</f>
        <v>150</v>
      </c>
    </row>
    <row r="373" spans="1:4" x14ac:dyDescent="0.25">
      <c r="A373" s="16">
        <v>370</v>
      </c>
      <c r="B373" s="17">
        <f>'[1]Reporte de Formatos'!Z377</f>
        <v>3750</v>
      </c>
      <c r="C373" s="16"/>
      <c r="D373" s="18">
        <f>'[1]Reporte de Formatos'!AA377</f>
        <v>150</v>
      </c>
    </row>
    <row r="374" spans="1:4" x14ac:dyDescent="0.25">
      <c r="A374" s="16">
        <v>371</v>
      </c>
      <c r="B374" s="17">
        <f>'[1]Reporte de Formatos'!Z378</f>
        <v>3750</v>
      </c>
      <c r="C374" s="16"/>
      <c r="D374" s="18">
        <f>'[1]Reporte de Formatos'!AA378</f>
        <v>150</v>
      </c>
    </row>
    <row r="375" spans="1:4" x14ac:dyDescent="0.25">
      <c r="A375" s="16">
        <v>372</v>
      </c>
      <c r="B375" s="17">
        <f>'[1]Reporte de Formatos'!Z379</f>
        <v>3750</v>
      </c>
      <c r="C375" s="16"/>
      <c r="D375" s="18">
        <f>'[1]Reporte de Formatos'!AA379</f>
        <v>150</v>
      </c>
    </row>
    <row r="376" spans="1:4" x14ac:dyDescent="0.25">
      <c r="A376" s="16">
        <v>373</v>
      </c>
      <c r="B376" s="17">
        <f>'[1]Reporte de Formatos'!Z380</f>
        <v>3750</v>
      </c>
      <c r="C376" s="16"/>
      <c r="D376" s="18">
        <f>'[1]Reporte de Formatos'!AA380</f>
        <v>150</v>
      </c>
    </row>
    <row r="377" spans="1:4" x14ac:dyDescent="0.25">
      <c r="A377" s="16">
        <v>374</v>
      </c>
      <c r="B377" s="17">
        <f>'[1]Reporte de Formatos'!Z381</f>
        <v>3750</v>
      </c>
      <c r="C377" s="16"/>
      <c r="D377" s="18">
        <f>'[1]Reporte de Formatos'!AA381</f>
        <v>150</v>
      </c>
    </row>
    <row r="378" spans="1:4" x14ac:dyDescent="0.25">
      <c r="A378" s="16">
        <v>375</v>
      </c>
      <c r="B378" s="17">
        <f>'[1]Reporte de Formatos'!Z382</f>
        <v>3750</v>
      </c>
      <c r="C378" s="16"/>
      <c r="D378" s="18">
        <f>'[1]Reporte de Formatos'!AA382</f>
        <v>150</v>
      </c>
    </row>
    <row r="379" spans="1:4" x14ac:dyDescent="0.25">
      <c r="A379" s="16">
        <v>376</v>
      </c>
      <c r="B379" s="17">
        <f>'[1]Reporte de Formatos'!Z383</f>
        <v>3750</v>
      </c>
      <c r="C379" s="16"/>
      <c r="D379" s="18">
        <f>'[1]Reporte de Formatos'!AA383</f>
        <v>150</v>
      </c>
    </row>
    <row r="380" spans="1:4" x14ac:dyDescent="0.25">
      <c r="A380" s="16">
        <v>377</v>
      </c>
      <c r="B380" s="17">
        <f>'[1]Reporte de Formatos'!Z384</f>
        <v>3750</v>
      </c>
      <c r="C380" s="16"/>
      <c r="D380" s="18">
        <f>'[1]Reporte de Formatos'!AA384</f>
        <v>150</v>
      </c>
    </row>
    <row r="381" spans="1:4" x14ac:dyDescent="0.25">
      <c r="A381" s="16">
        <v>378</v>
      </c>
      <c r="B381" s="17">
        <f>'[1]Reporte de Formatos'!Z385</f>
        <v>3750</v>
      </c>
      <c r="C381" s="16"/>
      <c r="D381" s="18">
        <f>'[1]Reporte de Formatos'!AA385</f>
        <v>150</v>
      </c>
    </row>
    <row r="382" spans="1:4" x14ac:dyDescent="0.25">
      <c r="A382" s="16">
        <v>379</v>
      </c>
      <c r="B382" s="17">
        <f>'[1]Reporte de Formatos'!Z386</f>
        <v>3720</v>
      </c>
      <c r="C382" s="16"/>
      <c r="D382" s="18">
        <f>'[1]Reporte de Formatos'!AA386</f>
        <v>350</v>
      </c>
    </row>
    <row r="383" spans="1:4" x14ac:dyDescent="0.25">
      <c r="A383" s="16">
        <v>380</v>
      </c>
      <c r="B383" s="17">
        <f>'[1]Reporte de Formatos'!Z387</f>
        <v>3720</v>
      </c>
      <c r="C383" s="16"/>
      <c r="D383" s="18">
        <f>'[1]Reporte de Formatos'!AA387</f>
        <v>264</v>
      </c>
    </row>
    <row r="384" spans="1:4" x14ac:dyDescent="0.25">
      <c r="A384" s="16">
        <v>381</v>
      </c>
      <c r="B384" s="17">
        <f>'[1]Reporte de Formatos'!Z388</f>
        <v>3750</v>
      </c>
      <c r="C384" s="16"/>
      <c r="D384" s="18">
        <f>'[1]Reporte de Formatos'!AA388</f>
        <v>150</v>
      </c>
    </row>
    <row r="385" spans="1:4" x14ac:dyDescent="0.25">
      <c r="A385" s="16">
        <v>382</v>
      </c>
      <c r="B385" s="17">
        <f>'[1]Reporte de Formatos'!Z389</f>
        <v>3750</v>
      </c>
      <c r="C385" s="16"/>
      <c r="D385" s="18">
        <f>'[1]Reporte de Formatos'!AA389</f>
        <v>300</v>
      </c>
    </row>
    <row r="386" spans="1:4" x14ac:dyDescent="0.25">
      <c r="A386" s="16">
        <v>383</v>
      </c>
      <c r="B386" s="17">
        <f>'[1]Reporte de Formatos'!Z390</f>
        <v>3750</v>
      </c>
      <c r="C386" s="16"/>
      <c r="D386" s="18">
        <f>'[1]Reporte de Formatos'!AA390</f>
        <v>150</v>
      </c>
    </row>
    <row r="387" spans="1:4" x14ac:dyDescent="0.25">
      <c r="A387" s="16">
        <v>384</v>
      </c>
      <c r="B387" s="17">
        <f>'[1]Reporte de Formatos'!Z391</f>
        <v>3750</v>
      </c>
      <c r="C387" s="16"/>
      <c r="D387" s="18">
        <f>'[1]Reporte de Formatos'!AA391</f>
        <v>150</v>
      </c>
    </row>
    <row r="388" spans="1:4" x14ac:dyDescent="0.25">
      <c r="A388" s="16">
        <v>385</v>
      </c>
      <c r="B388" s="17">
        <f>'[1]Reporte de Formatos'!Z392</f>
        <v>3750</v>
      </c>
      <c r="C388" s="16"/>
      <c r="D388" s="18">
        <f>'[1]Reporte de Formatos'!AA392</f>
        <v>150</v>
      </c>
    </row>
    <row r="389" spans="1:4" x14ac:dyDescent="0.25">
      <c r="A389" s="16">
        <v>386</v>
      </c>
      <c r="B389" s="17">
        <f>'[1]Reporte de Formatos'!Z393</f>
        <v>3750</v>
      </c>
      <c r="C389" s="16"/>
      <c r="D389" s="18">
        <f>'[1]Reporte de Formatos'!AA393</f>
        <v>150</v>
      </c>
    </row>
    <row r="390" spans="1:4" x14ac:dyDescent="0.25">
      <c r="A390" s="16">
        <v>387</v>
      </c>
      <c r="B390" s="17">
        <f>'[1]Reporte de Formatos'!Z394</f>
        <v>3750</v>
      </c>
      <c r="C390" s="16"/>
      <c r="D390" s="18">
        <f>'[1]Reporte de Formatos'!AA394</f>
        <v>150</v>
      </c>
    </row>
    <row r="391" spans="1:4" x14ac:dyDescent="0.25">
      <c r="A391" s="16">
        <v>388</v>
      </c>
      <c r="B391" s="22">
        <v>3750</v>
      </c>
      <c r="C391" s="3"/>
      <c r="D391" s="23">
        <v>150</v>
      </c>
    </row>
    <row r="392" spans="1:4" x14ac:dyDescent="0.25">
      <c r="A392" s="16">
        <v>389</v>
      </c>
      <c r="B392" s="22">
        <v>3750</v>
      </c>
      <c r="C392" s="3"/>
      <c r="D392" s="23">
        <v>150</v>
      </c>
    </row>
    <row r="393" spans="1:4" x14ac:dyDescent="0.25">
      <c r="A393" s="16">
        <v>390</v>
      </c>
      <c r="B393" s="22">
        <v>3750</v>
      </c>
      <c r="C393" s="3"/>
      <c r="D393" s="23">
        <v>150</v>
      </c>
    </row>
    <row r="394" spans="1:4" x14ac:dyDescent="0.25">
      <c r="A394" s="16">
        <v>391</v>
      </c>
      <c r="B394" s="22">
        <v>3750</v>
      </c>
      <c r="C394" s="3"/>
      <c r="D394" s="23">
        <v>150</v>
      </c>
    </row>
    <row r="395" spans="1:4" x14ac:dyDescent="0.25">
      <c r="A395" s="16">
        <v>392</v>
      </c>
      <c r="B395" s="22">
        <v>3750</v>
      </c>
      <c r="C395" s="3"/>
      <c r="D395" s="23">
        <v>150</v>
      </c>
    </row>
    <row r="396" spans="1:4" x14ac:dyDescent="0.25">
      <c r="A396" s="16">
        <v>393</v>
      </c>
      <c r="B396" s="22">
        <v>3750</v>
      </c>
      <c r="C396" s="3"/>
      <c r="D396" s="23">
        <v>150</v>
      </c>
    </row>
    <row r="397" spans="1:4" x14ac:dyDescent="0.25">
      <c r="A397" s="16">
        <v>394</v>
      </c>
      <c r="B397" s="22">
        <v>3750</v>
      </c>
      <c r="C397" s="3"/>
      <c r="D397" s="23">
        <v>150</v>
      </c>
    </row>
    <row r="398" spans="1:4" x14ac:dyDescent="0.25">
      <c r="A398" s="16">
        <v>395</v>
      </c>
      <c r="B398" s="22">
        <v>3750</v>
      </c>
      <c r="C398" s="3"/>
      <c r="D398" s="23">
        <v>150</v>
      </c>
    </row>
    <row r="399" spans="1:4" x14ac:dyDescent="0.25">
      <c r="A399" s="3">
        <v>396</v>
      </c>
      <c r="B399" s="22">
        <v>3750</v>
      </c>
      <c r="C399" s="3"/>
      <c r="D399" s="23">
        <v>150</v>
      </c>
    </row>
    <row r="400" spans="1:4" x14ac:dyDescent="0.25">
      <c r="A400" s="3">
        <v>397</v>
      </c>
      <c r="B400" s="22">
        <v>3750</v>
      </c>
      <c r="C400" s="3"/>
      <c r="D400" s="23">
        <v>150</v>
      </c>
    </row>
    <row r="401" spans="1:4" x14ac:dyDescent="0.25">
      <c r="A401" s="3">
        <v>398</v>
      </c>
      <c r="B401" s="22">
        <v>3720</v>
      </c>
      <c r="C401" s="3"/>
      <c r="D401" s="23">
        <v>503</v>
      </c>
    </row>
    <row r="402" spans="1:4" x14ac:dyDescent="0.25">
      <c r="A402" s="3">
        <v>399</v>
      </c>
      <c r="B402" s="22">
        <v>3720</v>
      </c>
      <c r="C402" s="3"/>
      <c r="D402" s="23">
        <v>182</v>
      </c>
    </row>
    <row r="403" spans="1:4" x14ac:dyDescent="0.25">
      <c r="A403" s="3">
        <v>400</v>
      </c>
      <c r="B403" s="22">
        <v>3720</v>
      </c>
      <c r="C403" s="3"/>
      <c r="D403" s="23">
        <v>28</v>
      </c>
    </row>
    <row r="404" spans="1:4" x14ac:dyDescent="0.25">
      <c r="A404" s="3">
        <v>401</v>
      </c>
      <c r="B404" s="22">
        <v>3720</v>
      </c>
      <c r="C404" s="3"/>
      <c r="D404" s="23">
        <v>362</v>
      </c>
    </row>
    <row r="405" spans="1:4" x14ac:dyDescent="0.25">
      <c r="A405" s="3">
        <v>402</v>
      </c>
      <c r="B405" s="22">
        <v>3750</v>
      </c>
      <c r="C405" s="3"/>
      <c r="D405" s="23">
        <v>174</v>
      </c>
    </row>
    <row r="406" spans="1:4" x14ac:dyDescent="0.25">
      <c r="A406" s="3">
        <v>403</v>
      </c>
      <c r="B406" s="22">
        <v>3750</v>
      </c>
      <c r="C406" s="3"/>
      <c r="D406" s="23">
        <v>174</v>
      </c>
    </row>
    <row r="407" spans="1:4" x14ac:dyDescent="0.25">
      <c r="A407" s="3">
        <v>404</v>
      </c>
      <c r="B407" s="22">
        <v>3750</v>
      </c>
      <c r="C407" s="3"/>
      <c r="D407" s="23">
        <v>174</v>
      </c>
    </row>
    <row r="408" spans="1:4" x14ac:dyDescent="0.25">
      <c r="A408" s="3">
        <v>405</v>
      </c>
      <c r="B408" s="22">
        <v>3750</v>
      </c>
      <c r="C408" s="3"/>
      <c r="D408" s="23">
        <v>174</v>
      </c>
    </row>
    <row r="409" spans="1:4" x14ac:dyDescent="0.25">
      <c r="A409" s="3">
        <v>406</v>
      </c>
      <c r="B409" s="22">
        <v>3750</v>
      </c>
      <c r="C409" s="3"/>
      <c r="D409" s="23">
        <v>348</v>
      </c>
    </row>
    <row r="410" spans="1:4" x14ac:dyDescent="0.25">
      <c r="A410" s="3">
        <v>407</v>
      </c>
      <c r="B410" s="22">
        <v>3750</v>
      </c>
      <c r="C410" s="3"/>
      <c r="D410" s="23">
        <v>348</v>
      </c>
    </row>
    <row r="411" spans="1:4" x14ac:dyDescent="0.25">
      <c r="A411" s="3">
        <v>408</v>
      </c>
      <c r="B411" s="22">
        <v>3720</v>
      </c>
      <c r="C411" s="3"/>
      <c r="D411" s="23">
        <v>150</v>
      </c>
    </row>
    <row r="412" spans="1:4" x14ac:dyDescent="0.25">
      <c r="A412" s="3">
        <v>409</v>
      </c>
      <c r="B412" s="22">
        <v>3720</v>
      </c>
      <c r="C412" s="3"/>
      <c r="D412" s="23">
        <v>330</v>
      </c>
    </row>
    <row r="413" spans="1:4" x14ac:dyDescent="0.25">
      <c r="A413" s="3">
        <v>410</v>
      </c>
      <c r="B413" s="22">
        <v>3720</v>
      </c>
      <c r="C413" s="3"/>
      <c r="D413" s="23">
        <v>19</v>
      </c>
    </row>
    <row r="414" spans="1:4" x14ac:dyDescent="0.25">
      <c r="A414" s="3">
        <v>411</v>
      </c>
      <c r="B414" s="22">
        <v>3720</v>
      </c>
      <c r="C414" s="3"/>
      <c r="D414" s="23">
        <v>198</v>
      </c>
    </row>
    <row r="415" spans="1:4" x14ac:dyDescent="0.25">
      <c r="A415" s="3">
        <v>412</v>
      </c>
      <c r="B415" s="22">
        <v>3750</v>
      </c>
      <c r="C415" s="3"/>
      <c r="D415" s="23">
        <v>348</v>
      </c>
    </row>
    <row r="416" spans="1:4" x14ac:dyDescent="0.25">
      <c r="A416" s="3">
        <v>413</v>
      </c>
      <c r="B416" s="22">
        <v>3750</v>
      </c>
      <c r="C416" s="3"/>
      <c r="D416" s="23">
        <v>150</v>
      </c>
    </row>
    <row r="417" spans="1:4" x14ac:dyDescent="0.25">
      <c r="A417" s="3">
        <v>414</v>
      </c>
      <c r="B417" s="22">
        <v>3750</v>
      </c>
      <c r="C417" s="3"/>
      <c r="D417" s="23">
        <v>150</v>
      </c>
    </row>
    <row r="418" spans="1:4" x14ac:dyDescent="0.25">
      <c r="A418" s="3">
        <v>415</v>
      </c>
      <c r="B418" s="22">
        <v>3750</v>
      </c>
      <c r="C418" s="3"/>
      <c r="D418" s="23">
        <v>150</v>
      </c>
    </row>
    <row r="419" spans="1:4" x14ac:dyDescent="0.25">
      <c r="A419" s="3">
        <v>416</v>
      </c>
      <c r="B419" s="22">
        <v>3750</v>
      </c>
      <c r="C419" s="3"/>
      <c r="D419" s="23">
        <v>348</v>
      </c>
    </row>
    <row r="420" spans="1:4" x14ac:dyDescent="0.25">
      <c r="A420" s="3">
        <v>417</v>
      </c>
      <c r="B420" s="22">
        <v>3720</v>
      </c>
      <c r="C420" s="3"/>
      <c r="D420" s="23">
        <v>66</v>
      </c>
    </row>
    <row r="421" spans="1:4" x14ac:dyDescent="0.25">
      <c r="A421" s="3">
        <v>418</v>
      </c>
      <c r="B421" s="22">
        <v>3720</v>
      </c>
      <c r="C421" s="3"/>
      <c r="D421" s="23">
        <v>244</v>
      </c>
    </row>
    <row r="422" spans="1:4" x14ac:dyDescent="0.25">
      <c r="A422" s="3">
        <v>419</v>
      </c>
      <c r="B422" s="22">
        <v>3720</v>
      </c>
      <c r="C422" s="3"/>
      <c r="D422" s="23">
        <v>52.84</v>
      </c>
    </row>
    <row r="423" spans="1:4" x14ac:dyDescent="0.25">
      <c r="A423" s="3">
        <v>420</v>
      </c>
      <c r="B423" s="22">
        <v>3720</v>
      </c>
      <c r="C423" s="3"/>
      <c r="D423" s="23">
        <v>100</v>
      </c>
    </row>
    <row r="424" spans="1:4" x14ac:dyDescent="0.25">
      <c r="A424" s="3">
        <v>421</v>
      </c>
      <c r="B424" s="22">
        <v>3750</v>
      </c>
      <c r="C424" s="3"/>
      <c r="D424" s="23">
        <v>345</v>
      </c>
    </row>
    <row r="425" spans="1:4" x14ac:dyDescent="0.25">
      <c r="A425" s="3">
        <v>422</v>
      </c>
      <c r="B425" s="22">
        <v>3750</v>
      </c>
      <c r="C425" s="3"/>
      <c r="D425" s="23">
        <v>174</v>
      </c>
    </row>
    <row r="426" spans="1:4" x14ac:dyDescent="0.25">
      <c r="A426" s="3">
        <v>423</v>
      </c>
      <c r="B426" s="22">
        <v>3750</v>
      </c>
      <c r="C426" s="3"/>
      <c r="D426" s="23">
        <v>174</v>
      </c>
    </row>
    <row r="427" spans="1:4" x14ac:dyDescent="0.25">
      <c r="A427" s="3">
        <v>424</v>
      </c>
      <c r="B427" s="22">
        <v>3750</v>
      </c>
      <c r="C427" s="3"/>
      <c r="D427" s="23">
        <v>348</v>
      </c>
    </row>
    <row r="428" spans="1:4" x14ac:dyDescent="0.25">
      <c r="A428" s="3">
        <v>425</v>
      </c>
      <c r="B428" s="22">
        <v>3750</v>
      </c>
      <c r="C428" s="3"/>
      <c r="D428" s="23">
        <v>256</v>
      </c>
    </row>
    <row r="429" spans="1:4" x14ac:dyDescent="0.25">
      <c r="A429" s="3">
        <v>426</v>
      </c>
      <c r="B429" s="22">
        <v>3750</v>
      </c>
      <c r="C429" s="3"/>
      <c r="D429" s="23">
        <v>174</v>
      </c>
    </row>
    <row r="430" spans="1:4" x14ac:dyDescent="0.25">
      <c r="A430" s="3">
        <v>427</v>
      </c>
      <c r="B430" s="22">
        <v>3750</v>
      </c>
      <c r="C430" s="3"/>
      <c r="D430" s="23">
        <v>174</v>
      </c>
    </row>
    <row r="431" spans="1:4" x14ac:dyDescent="0.25">
      <c r="A431" s="3">
        <v>428</v>
      </c>
      <c r="B431" s="22">
        <v>3750</v>
      </c>
      <c r="C431" s="3"/>
      <c r="D431" s="23">
        <v>174</v>
      </c>
    </row>
    <row r="432" spans="1:4" x14ac:dyDescent="0.25">
      <c r="A432" s="3">
        <v>429</v>
      </c>
      <c r="B432" s="22">
        <v>3720</v>
      </c>
      <c r="C432" s="3"/>
      <c r="D432" s="23">
        <v>226</v>
      </c>
    </row>
    <row r="433" spans="1:4" x14ac:dyDescent="0.25">
      <c r="A433" s="3">
        <v>430</v>
      </c>
      <c r="B433" s="22">
        <v>3720</v>
      </c>
      <c r="C433" s="3"/>
      <c r="D433" s="23">
        <v>362</v>
      </c>
    </row>
    <row r="434" spans="1:4" x14ac:dyDescent="0.25">
      <c r="A434" s="3">
        <v>431</v>
      </c>
      <c r="B434" s="22">
        <v>3750</v>
      </c>
      <c r="C434" s="3"/>
      <c r="D434" s="23">
        <v>174</v>
      </c>
    </row>
    <row r="435" spans="1:4" x14ac:dyDescent="0.25">
      <c r="A435" s="3">
        <v>432</v>
      </c>
      <c r="B435" s="22">
        <v>3720</v>
      </c>
      <c r="C435" s="3"/>
      <c r="D435" s="23">
        <v>280</v>
      </c>
    </row>
    <row r="436" spans="1:4" x14ac:dyDescent="0.25">
      <c r="A436" s="3">
        <v>433</v>
      </c>
      <c r="B436" s="22">
        <v>3750</v>
      </c>
      <c r="C436" s="3"/>
      <c r="D436" s="23">
        <v>800.71</v>
      </c>
    </row>
    <row r="437" spans="1:4" x14ac:dyDescent="0.25">
      <c r="A437" s="3">
        <v>434</v>
      </c>
      <c r="B437" s="22">
        <v>3720</v>
      </c>
      <c r="C437" s="3"/>
      <c r="D437" s="23">
        <v>101</v>
      </c>
    </row>
    <row r="438" spans="1:4" x14ac:dyDescent="0.25">
      <c r="A438" s="3">
        <v>435</v>
      </c>
      <c r="B438" s="22">
        <v>3750</v>
      </c>
      <c r="C438" s="3"/>
      <c r="D438" s="23">
        <v>150</v>
      </c>
    </row>
    <row r="439" spans="1:4" x14ac:dyDescent="0.25">
      <c r="A439" s="3">
        <v>436</v>
      </c>
      <c r="B439" s="22">
        <v>3750</v>
      </c>
      <c r="C439" s="3"/>
      <c r="D439" s="23">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9"/>
  <sheetViews>
    <sheetView topLeftCell="A436" workbookViewId="0">
      <selection activeCell="A439" sqref="A439"/>
    </sheetView>
  </sheetViews>
  <sheetFormatPr baseColWidth="10" defaultColWidth="9.140625" defaultRowHeight="15" x14ac:dyDescent="0.25"/>
  <cols>
    <col min="1" max="1" width="6.855468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9" t="s">
        <v>1134</v>
      </c>
    </row>
    <row r="5" spans="1:2" x14ac:dyDescent="0.25">
      <c r="A5">
        <v>2</v>
      </c>
      <c r="B5" s="14" t="s">
        <v>1135</v>
      </c>
    </row>
    <row r="6" spans="1:2" x14ac:dyDescent="0.25">
      <c r="A6">
        <v>3</v>
      </c>
      <c r="B6" s="14" t="s">
        <v>1136</v>
      </c>
    </row>
    <row r="7" spans="1:2" x14ac:dyDescent="0.25">
      <c r="A7">
        <v>4</v>
      </c>
      <c r="B7" s="14" t="s">
        <v>1137</v>
      </c>
    </row>
    <row r="8" spans="1:2" x14ac:dyDescent="0.25">
      <c r="A8">
        <v>5</v>
      </c>
      <c r="B8" s="14" t="s">
        <v>1138</v>
      </c>
    </row>
    <row r="9" spans="1:2" x14ac:dyDescent="0.25">
      <c r="A9">
        <v>6</v>
      </c>
      <c r="B9" s="14" t="s">
        <v>1139</v>
      </c>
    </row>
    <row r="10" spans="1:2" x14ac:dyDescent="0.25">
      <c r="A10">
        <v>7</v>
      </c>
      <c r="B10" s="14" t="s">
        <v>1140</v>
      </c>
    </row>
    <row r="11" spans="1:2" x14ac:dyDescent="0.25">
      <c r="A11">
        <v>8</v>
      </c>
      <c r="B11" s="14" t="s">
        <v>1141</v>
      </c>
    </row>
    <row r="12" spans="1:2" x14ac:dyDescent="0.25">
      <c r="A12">
        <v>9</v>
      </c>
      <c r="B12" s="14" t="s">
        <v>1142</v>
      </c>
    </row>
    <row r="13" spans="1:2" x14ac:dyDescent="0.25">
      <c r="A13">
        <v>10</v>
      </c>
      <c r="B13" s="14" t="s">
        <v>1143</v>
      </c>
    </row>
    <row r="14" spans="1:2" x14ac:dyDescent="0.25">
      <c r="A14">
        <v>11</v>
      </c>
      <c r="B14" s="14" t="s">
        <v>1144</v>
      </c>
    </row>
    <row r="15" spans="1:2" x14ac:dyDescent="0.25">
      <c r="A15">
        <v>12</v>
      </c>
      <c r="B15" s="14" t="s">
        <v>1145</v>
      </c>
    </row>
    <row r="16" spans="1:2" x14ac:dyDescent="0.25">
      <c r="A16">
        <v>13</v>
      </c>
      <c r="B16" s="14" t="s">
        <v>1146</v>
      </c>
    </row>
    <row r="17" spans="1:2" x14ac:dyDescent="0.25">
      <c r="A17">
        <v>14</v>
      </c>
      <c r="B17" s="14" t="s">
        <v>1147</v>
      </c>
    </row>
    <row r="18" spans="1:2" x14ac:dyDescent="0.25">
      <c r="A18">
        <v>15</v>
      </c>
      <c r="B18" s="14" t="s">
        <v>1148</v>
      </c>
    </row>
    <row r="19" spans="1:2" x14ac:dyDescent="0.25">
      <c r="A19">
        <v>16</v>
      </c>
      <c r="B19" s="14" t="s">
        <v>1149</v>
      </c>
    </row>
    <row r="20" spans="1:2" x14ac:dyDescent="0.25">
      <c r="A20">
        <v>17</v>
      </c>
      <c r="B20" s="14" t="s">
        <v>1150</v>
      </c>
    </row>
    <row r="21" spans="1:2" x14ac:dyDescent="0.25">
      <c r="A21">
        <v>18</v>
      </c>
      <c r="B21" s="14" t="s">
        <v>1151</v>
      </c>
    </row>
    <row r="22" spans="1:2" x14ac:dyDescent="0.25">
      <c r="A22">
        <v>19</v>
      </c>
      <c r="B22" s="14" t="s">
        <v>1152</v>
      </c>
    </row>
    <row r="23" spans="1:2" x14ac:dyDescent="0.25">
      <c r="A23">
        <v>20</v>
      </c>
      <c r="B23" s="14" t="s">
        <v>1153</v>
      </c>
    </row>
    <row r="24" spans="1:2" x14ac:dyDescent="0.25">
      <c r="A24">
        <v>21</v>
      </c>
      <c r="B24" s="14" t="s">
        <v>1154</v>
      </c>
    </row>
    <row r="25" spans="1:2" x14ac:dyDescent="0.25">
      <c r="A25">
        <v>22</v>
      </c>
      <c r="B25" s="14" t="s">
        <v>1155</v>
      </c>
    </row>
    <row r="26" spans="1:2" x14ac:dyDescent="0.25">
      <c r="A26">
        <v>23</v>
      </c>
      <c r="B26" s="14" t="s">
        <v>1156</v>
      </c>
    </row>
    <row r="27" spans="1:2" x14ac:dyDescent="0.25">
      <c r="A27">
        <v>24</v>
      </c>
      <c r="B27" s="14" t="s">
        <v>1157</v>
      </c>
    </row>
    <row r="28" spans="1:2" x14ac:dyDescent="0.25">
      <c r="A28">
        <v>25</v>
      </c>
      <c r="B28" s="14" t="s">
        <v>1158</v>
      </c>
    </row>
    <row r="29" spans="1:2" x14ac:dyDescent="0.25">
      <c r="A29">
        <v>26</v>
      </c>
      <c r="B29" s="14" t="s">
        <v>1159</v>
      </c>
    </row>
    <row r="30" spans="1:2" x14ac:dyDescent="0.25">
      <c r="A30">
        <v>27</v>
      </c>
      <c r="B30" s="14" t="s">
        <v>1160</v>
      </c>
    </row>
    <row r="31" spans="1:2" x14ac:dyDescent="0.25">
      <c r="A31">
        <v>28</v>
      </c>
      <c r="B31" s="14" t="s">
        <v>1161</v>
      </c>
    </row>
    <row r="32" spans="1:2" x14ac:dyDescent="0.25">
      <c r="A32">
        <v>29</v>
      </c>
      <c r="B32" s="14" t="s">
        <v>1162</v>
      </c>
    </row>
    <row r="33" spans="1:2" x14ac:dyDescent="0.25">
      <c r="A33">
        <v>30</v>
      </c>
      <c r="B33" s="14" t="s">
        <v>1163</v>
      </c>
    </row>
    <row r="34" spans="1:2" x14ac:dyDescent="0.25">
      <c r="A34">
        <v>31</v>
      </c>
      <c r="B34" s="14" t="s">
        <v>1164</v>
      </c>
    </row>
    <row r="35" spans="1:2" x14ac:dyDescent="0.25">
      <c r="A35">
        <v>32</v>
      </c>
      <c r="B35" s="14" t="s">
        <v>1165</v>
      </c>
    </row>
    <row r="36" spans="1:2" x14ac:dyDescent="0.25">
      <c r="A36">
        <v>33</v>
      </c>
      <c r="B36" s="14" t="s">
        <v>1166</v>
      </c>
    </row>
    <row r="37" spans="1:2" x14ac:dyDescent="0.25">
      <c r="A37">
        <v>34</v>
      </c>
      <c r="B37" s="14" t="s">
        <v>1167</v>
      </c>
    </row>
    <row r="38" spans="1:2" x14ac:dyDescent="0.25">
      <c r="A38">
        <v>35</v>
      </c>
      <c r="B38" s="14" t="s">
        <v>1168</v>
      </c>
    </row>
    <row r="39" spans="1:2" x14ac:dyDescent="0.25">
      <c r="A39">
        <v>36</v>
      </c>
      <c r="B39" s="14" t="s">
        <v>1169</v>
      </c>
    </row>
    <row r="40" spans="1:2" x14ac:dyDescent="0.25">
      <c r="A40">
        <v>37</v>
      </c>
      <c r="B40" s="14" t="s">
        <v>1170</v>
      </c>
    </row>
    <row r="41" spans="1:2" x14ac:dyDescent="0.25">
      <c r="A41">
        <v>38</v>
      </c>
      <c r="B41" s="14" t="s">
        <v>1171</v>
      </c>
    </row>
    <row r="42" spans="1:2" x14ac:dyDescent="0.25">
      <c r="A42">
        <v>39</v>
      </c>
      <c r="B42" s="14" t="s">
        <v>1172</v>
      </c>
    </row>
    <row r="43" spans="1:2" x14ac:dyDescent="0.25">
      <c r="A43">
        <v>40</v>
      </c>
      <c r="B43" s="14" t="s">
        <v>1173</v>
      </c>
    </row>
    <row r="44" spans="1:2" x14ac:dyDescent="0.25">
      <c r="A44">
        <v>41</v>
      </c>
      <c r="B44" s="14" t="s">
        <v>1174</v>
      </c>
    </row>
    <row r="45" spans="1:2" x14ac:dyDescent="0.25">
      <c r="A45">
        <v>42</v>
      </c>
      <c r="B45" s="14" t="s">
        <v>1175</v>
      </c>
    </row>
    <row r="46" spans="1:2" x14ac:dyDescent="0.25">
      <c r="A46">
        <v>43</v>
      </c>
      <c r="B46" s="14" t="s">
        <v>1176</v>
      </c>
    </row>
    <row r="47" spans="1:2" x14ac:dyDescent="0.25">
      <c r="A47">
        <v>44</v>
      </c>
      <c r="B47" s="14" t="s">
        <v>1177</v>
      </c>
    </row>
    <row r="48" spans="1:2" x14ac:dyDescent="0.25">
      <c r="A48">
        <v>45</v>
      </c>
      <c r="B48" s="14" t="s">
        <v>1178</v>
      </c>
    </row>
    <row r="49" spans="1:2" x14ac:dyDescent="0.25">
      <c r="A49">
        <v>46</v>
      </c>
      <c r="B49" s="14" t="s">
        <v>1179</v>
      </c>
    </row>
    <row r="50" spans="1:2" x14ac:dyDescent="0.25">
      <c r="A50">
        <v>47</v>
      </c>
      <c r="B50" s="14" t="s">
        <v>1180</v>
      </c>
    </row>
    <row r="51" spans="1:2" x14ac:dyDescent="0.25">
      <c r="A51">
        <v>48</v>
      </c>
      <c r="B51" s="14" t="s">
        <v>1181</v>
      </c>
    </row>
    <row r="52" spans="1:2" x14ac:dyDescent="0.25">
      <c r="A52">
        <v>49</v>
      </c>
      <c r="B52" s="14" t="s">
        <v>1182</v>
      </c>
    </row>
    <row r="53" spans="1:2" x14ac:dyDescent="0.25">
      <c r="A53">
        <v>50</v>
      </c>
      <c r="B53" s="14" t="s">
        <v>1183</v>
      </c>
    </row>
    <row r="54" spans="1:2" x14ac:dyDescent="0.25">
      <c r="A54">
        <v>51</v>
      </c>
      <c r="B54" s="14" t="s">
        <v>1184</v>
      </c>
    </row>
    <row r="55" spans="1:2" x14ac:dyDescent="0.25">
      <c r="A55">
        <v>52</v>
      </c>
      <c r="B55" s="14" t="s">
        <v>1185</v>
      </c>
    </row>
    <row r="56" spans="1:2" x14ac:dyDescent="0.25">
      <c r="A56">
        <v>53</v>
      </c>
      <c r="B56" s="14" t="s">
        <v>1186</v>
      </c>
    </row>
    <row r="57" spans="1:2" x14ac:dyDescent="0.25">
      <c r="A57">
        <v>54</v>
      </c>
      <c r="B57" s="14" t="s">
        <v>1187</v>
      </c>
    </row>
    <row r="58" spans="1:2" x14ac:dyDescent="0.25">
      <c r="A58">
        <v>55</v>
      </c>
      <c r="B58" s="14" t="s">
        <v>1188</v>
      </c>
    </row>
    <row r="59" spans="1:2" x14ac:dyDescent="0.25">
      <c r="A59">
        <v>56</v>
      </c>
      <c r="B59" s="14" t="s">
        <v>1189</v>
      </c>
    </row>
    <row r="60" spans="1:2" x14ac:dyDescent="0.25">
      <c r="A60">
        <v>57</v>
      </c>
      <c r="B60" s="14" t="s">
        <v>1190</v>
      </c>
    </row>
    <row r="61" spans="1:2" x14ac:dyDescent="0.25">
      <c r="A61">
        <v>58</v>
      </c>
      <c r="B61" s="14" t="s">
        <v>1191</v>
      </c>
    </row>
    <row r="62" spans="1:2" x14ac:dyDescent="0.25">
      <c r="A62">
        <v>59</v>
      </c>
      <c r="B62" s="14" t="s">
        <v>1192</v>
      </c>
    </row>
    <row r="63" spans="1:2" x14ac:dyDescent="0.25">
      <c r="A63">
        <v>60</v>
      </c>
      <c r="B63" s="14" t="s">
        <v>1193</v>
      </c>
    </row>
    <row r="64" spans="1:2" x14ac:dyDescent="0.25">
      <c r="A64">
        <v>61</v>
      </c>
      <c r="B64" s="14" t="s">
        <v>1194</v>
      </c>
    </row>
    <row r="65" spans="1:2" x14ac:dyDescent="0.25">
      <c r="A65">
        <v>62</v>
      </c>
      <c r="B65" s="14" t="s">
        <v>1195</v>
      </c>
    </row>
    <row r="66" spans="1:2" x14ac:dyDescent="0.25">
      <c r="A66">
        <v>63</v>
      </c>
      <c r="B66" s="14" t="s">
        <v>1196</v>
      </c>
    </row>
    <row r="67" spans="1:2" x14ac:dyDescent="0.25">
      <c r="A67">
        <v>64</v>
      </c>
      <c r="B67" s="14" t="s">
        <v>1197</v>
      </c>
    </row>
    <row r="68" spans="1:2" x14ac:dyDescent="0.25">
      <c r="A68">
        <v>65</v>
      </c>
      <c r="B68" s="14" t="s">
        <v>1198</v>
      </c>
    </row>
    <row r="69" spans="1:2" x14ac:dyDescent="0.25">
      <c r="A69">
        <v>66</v>
      </c>
      <c r="B69" s="14" t="s">
        <v>1199</v>
      </c>
    </row>
    <row r="70" spans="1:2" x14ac:dyDescent="0.25">
      <c r="A70">
        <v>67</v>
      </c>
      <c r="B70" s="14" t="s">
        <v>1200</v>
      </c>
    </row>
    <row r="71" spans="1:2" x14ac:dyDescent="0.25">
      <c r="A71">
        <v>68</v>
      </c>
      <c r="B71" s="14" t="s">
        <v>1201</v>
      </c>
    </row>
    <row r="72" spans="1:2" x14ac:dyDescent="0.25">
      <c r="A72">
        <v>69</v>
      </c>
      <c r="B72" s="14" t="s">
        <v>1202</v>
      </c>
    </row>
    <row r="73" spans="1:2" x14ac:dyDescent="0.25">
      <c r="A73">
        <v>70</v>
      </c>
      <c r="B73" s="14" t="s">
        <v>1203</v>
      </c>
    </row>
    <row r="74" spans="1:2" x14ac:dyDescent="0.25">
      <c r="A74">
        <v>71</v>
      </c>
      <c r="B74" s="14" t="s">
        <v>1204</v>
      </c>
    </row>
    <row r="75" spans="1:2" x14ac:dyDescent="0.25">
      <c r="A75">
        <v>72</v>
      </c>
      <c r="B75" s="14" t="s">
        <v>1205</v>
      </c>
    </row>
    <row r="76" spans="1:2" x14ac:dyDescent="0.25">
      <c r="A76">
        <v>73</v>
      </c>
      <c r="B76" s="14" t="s">
        <v>1206</v>
      </c>
    </row>
    <row r="77" spans="1:2" x14ac:dyDescent="0.25">
      <c r="A77">
        <v>74</v>
      </c>
      <c r="B77" s="14" t="s">
        <v>1207</v>
      </c>
    </row>
    <row r="78" spans="1:2" x14ac:dyDescent="0.25">
      <c r="A78">
        <v>75</v>
      </c>
      <c r="B78" s="14" t="s">
        <v>1208</v>
      </c>
    </row>
    <row r="79" spans="1:2" x14ac:dyDescent="0.25">
      <c r="A79">
        <v>76</v>
      </c>
      <c r="B79" s="14" t="s">
        <v>1209</v>
      </c>
    </row>
    <row r="80" spans="1:2" x14ac:dyDescent="0.25">
      <c r="A80">
        <v>77</v>
      </c>
      <c r="B80" s="14" t="s">
        <v>1210</v>
      </c>
    </row>
    <row r="81" spans="1:2" x14ac:dyDescent="0.25">
      <c r="A81">
        <v>78</v>
      </c>
      <c r="B81" s="14" t="s">
        <v>1211</v>
      </c>
    </row>
    <row r="82" spans="1:2" x14ac:dyDescent="0.25">
      <c r="A82">
        <v>79</v>
      </c>
      <c r="B82" s="14" t="s">
        <v>1212</v>
      </c>
    </row>
    <row r="83" spans="1:2" x14ac:dyDescent="0.25">
      <c r="A83">
        <v>80</v>
      </c>
      <c r="B83" s="14" t="s">
        <v>1213</v>
      </c>
    </row>
    <row r="84" spans="1:2" x14ac:dyDescent="0.25">
      <c r="A84">
        <v>81</v>
      </c>
      <c r="B84" s="14" t="s">
        <v>1214</v>
      </c>
    </row>
    <row r="85" spans="1:2" x14ac:dyDescent="0.25">
      <c r="A85">
        <v>82</v>
      </c>
      <c r="B85" s="14" t="s">
        <v>1215</v>
      </c>
    </row>
    <row r="86" spans="1:2" x14ac:dyDescent="0.25">
      <c r="A86">
        <v>83</v>
      </c>
      <c r="B86" s="14" t="s">
        <v>1216</v>
      </c>
    </row>
    <row r="87" spans="1:2" x14ac:dyDescent="0.25">
      <c r="A87">
        <v>84</v>
      </c>
      <c r="B87" s="14" t="s">
        <v>1217</v>
      </c>
    </row>
    <row r="88" spans="1:2" x14ac:dyDescent="0.25">
      <c r="A88">
        <v>85</v>
      </c>
      <c r="B88" s="14" t="s">
        <v>1218</v>
      </c>
    </row>
    <row r="89" spans="1:2" x14ac:dyDescent="0.25">
      <c r="A89">
        <v>86</v>
      </c>
      <c r="B89" s="14" t="s">
        <v>1219</v>
      </c>
    </row>
    <row r="90" spans="1:2" x14ac:dyDescent="0.25">
      <c r="A90">
        <v>87</v>
      </c>
      <c r="B90" s="14" t="s">
        <v>1220</v>
      </c>
    </row>
    <row r="91" spans="1:2" x14ac:dyDescent="0.25">
      <c r="A91">
        <v>88</v>
      </c>
      <c r="B91" s="14" t="s">
        <v>1221</v>
      </c>
    </row>
    <row r="92" spans="1:2" x14ac:dyDescent="0.25">
      <c r="A92">
        <v>89</v>
      </c>
      <c r="B92" s="14" t="s">
        <v>1222</v>
      </c>
    </row>
    <row r="93" spans="1:2" x14ac:dyDescent="0.25">
      <c r="A93">
        <v>90</v>
      </c>
      <c r="B93" s="14" t="s">
        <v>1223</v>
      </c>
    </row>
    <row r="94" spans="1:2" x14ac:dyDescent="0.25">
      <c r="A94">
        <v>91</v>
      </c>
      <c r="B94" s="14" t="s">
        <v>1224</v>
      </c>
    </row>
    <row r="95" spans="1:2" x14ac:dyDescent="0.25">
      <c r="A95">
        <v>92</v>
      </c>
      <c r="B95" s="14" t="s">
        <v>1225</v>
      </c>
    </row>
    <row r="96" spans="1:2" x14ac:dyDescent="0.25">
      <c r="A96">
        <v>93</v>
      </c>
      <c r="B96" s="14" t="s">
        <v>1226</v>
      </c>
    </row>
    <row r="97" spans="1:2" x14ac:dyDescent="0.25">
      <c r="A97">
        <v>94</v>
      </c>
      <c r="B97" s="14" t="s">
        <v>1227</v>
      </c>
    </row>
    <row r="98" spans="1:2" x14ac:dyDescent="0.25">
      <c r="A98">
        <v>95</v>
      </c>
      <c r="B98" s="14" t="s">
        <v>1228</v>
      </c>
    </row>
    <row r="99" spans="1:2" x14ac:dyDescent="0.25">
      <c r="A99">
        <v>96</v>
      </c>
      <c r="B99" s="14" t="s">
        <v>1229</v>
      </c>
    </row>
    <row r="100" spans="1:2" x14ac:dyDescent="0.25">
      <c r="A100">
        <v>97</v>
      </c>
      <c r="B100" s="14" t="s">
        <v>1230</v>
      </c>
    </row>
    <row r="101" spans="1:2" x14ac:dyDescent="0.25">
      <c r="A101">
        <v>98</v>
      </c>
      <c r="B101" s="14" t="s">
        <v>1231</v>
      </c>
    </row>
    <row r="102" spans="1:2" x14ac:dyDescent="0.25">
      <c r="A102">
        <v>99</v>
      </c>
      <c r="B102" s="14" t="s">
        <v>1232</v>
      </c>
    </row>
    <row r="103" spans="1:2" x14ac:dyDescent="0.25">
      <c r="A103">
        <v>100</v>
      </c>
      <c r="B103" s="14" t="s">
        <v>1233</v>
      </c>
    </row>
    <row r="104" spans="1:2" x14ac:dyDescent="0.25">
      <c r="A104">
        <v>101</v>
      </c>
      <c r="B104" s="14" t="s">
        <v>1234</v>
      </c>
    </row>
    <row r="105" spans="1:2" x14ac:dyDescent="0.25">
      <c r="A105">
        <v>102</v>
      </c>
      <c r="B105" s="14" t="s">
        <v>1235</v>
      </c>
    </row>
    <row r="106" spans="1:2" x14ac:dyDescent="0.25">
      <c r="A106">
        <v>103</v>
      </c>
      <c r="B106" s="14" t="s">
        <v>1236</v>
      </c>
    </row>
    <row r="107" spans="1:2" x14ac:dyDescent="0.25">
      <c r="A107">
        <v>104</v>
      </c>
      <c r="B107" s="14" t="s">
        <v>1237</v>
      </c>
    </row>
    <row r="108" spans="1:2" x14ac:dyDescent="0.25">
      <c r="A108">
        <v>105</v>
      </c>
      <c r="B108" s="14" t="s">
        <v>1238</v>
      </c>
    </row>
    <row r="109" spans="1:2" x14ac:dyDescent="0.25">
      <c r="A109">
        <v>106</v>
      </c>
      <c r="B109" s="14" t="s">
        <v>1239</v>
      </c>
    </row>
    <row r="110" spans="1:2" x14ac:dyDescent="0.25">
      <c r="A110">
        <v>107</v>
      </c>
      <c r="B110" s="14" t="s">
        <v>1240</v>
      </c>
    </row>
    <row r="111" spans="1:2" x14ac:dyDescent="0.25">
      <c r="A111">
        <v>108</v>
      </c>
      <c r="B111" s="14" t="s">
        <v>1241</v>
      </c>
    </row>
    <row r="112" spans="1:2" x14ac:dyDescent="0.25">
      <c r="A112">
        <v>109</v>
      </c>
      <c r="B112" s="14" t="s">
        <v>1242</v>
      </c>
    </row>
    <row r="113" spans="1:2" x14ac:dyDescent="0.25">
      <c r="A113">
        <v>110</v>
      </c>
      <c r="B113" s="14" t="s">
        <v>1243</v>
      </c>
    </row>
    <row r="114" spans="1:2" x14ac:dyDescent="0.25">
      <c r="A114">
        <v>111</v>
      </c>
      <c r="B114" s="14" t="s">
        <v>1244</v>
      </c>
    </row>
    <row r="115" spans="1:2" x14ac:dyDescent="0.25">
      <c r="A115">
        <v>112</v>
      </c>
      <c r="B115" s="14" t="s">
        <v>1245</v>
      </c>
    </row>
    <row r="116" spans="1:2" x14ac:dyDescent="0.25">
      <c r="A116">
        <v>113</v>
      </c>
      <c r="B116" s="14" t="s">
        <v>1246</v>
      </c>
    </row>
    <row r="117" spans="1:2" x14ac:dyDescent="0.25">
      <c r="A117">
        <v>114</v>
      </c>
      <c r="B117" s="14" t="s">
        <v>1247</v>
      </c>
    </row>
    <row r="118" spans="1:2" x14ac:dyDescent="0.25">
      <c r="A118">
        <v>115</v>
      </c>
      <c r="B118" s="14" t="s">
        <v>1248</v>
      </c>
    </row>
    <row r="119" spans="1:2" x14ac:dyDescent="0.25">
      <c r="A119">
        <v>116</v>
      </c>
      <c r="B119" s="14" t="s">
        <v>1249</v>
      </c>
    </row>
    <row r="120" spans="1:2" x14ac:dyDescent="0.25">
      <c r="A120">
        <v>117</v>
      </c>
      <c r="B120" s="14" t="s">
        <v>1250</v>
      </c>
    </row>
    <row r="121" spans="1:2" x14ac:dyDescent="0.25">
      <c r="A121">
        <v>118</v>
      </c>
      <c r="B121" s="14" t="s">
        <v>1251</v>
      </c>
    </row>
    <row r="122" spans="1:2" x14ac:dyDescent="0.25">
      <c r="A122">
        <v>119</v>
      </c>
      <c r="B122" s="14" t="s">
        <v>1252</v>
      </c>
    </row>
    <row r="123" spans="1:2" x14ac:dyDescent="0.25">
      <c r="A123">
        <v>120</v>
      </c>
      <c r="B123" s="14" t="s">
        <v>1253</v>
      </c>
    </row>
    <row r="124" spans="1:2" x14ac:dyDescent="0.25">
      <c r="A124">
        <v>121</v>
      </c>
      <c r="B124" s="14" t="s">
        <v>1254</v>
      </c>
    </row>
    <row r="125" spans="1:2" x14ac:dyDescent="0.25">
      <c r="A125">
        <v>122</v>
      </c>
      <c r="B125" s="14" t="s">
        <v>1255</v>
      </c>
    </row>
    <row r="126" spans="1:2" x14ac:dyDescent="0.25">
      <c r="A126">
        <v>123</v>
      </c>
      <c r="B126" s="14" t="s">
        <v>1256</v>
      </c>
    </row>
    <row r="127" spans="1:2" x14ac:dyDescent="0.25">
      <c r="A127">
        <v>124</v>
      </c>
      <c r="B127" s="14" t="s">
        <v>1257</v>
      </c>
    </row>
    <row r="128" spans="1:2" x14ac:dyDescent="0.25">
      <c r="A128">
        <v>125</v>
      </c>
      <c r="B128" s="14" t="s">
        <v>1258</v>
      </c>
    </row>
    <row r="129" spans="1:2" x14ac:dyDescent="0.25">
      <c r="A129">
        <v>126</v>
      </c>
      <c r="B129" s="14" t="s">
        <v>1259</v>
      </c>
    </row>
    <row r="130" spans="1:2" x14ac:dyDescent="0.25">
      <c r="A130">
        <v>127</v>
      </c>
      <c r="B130" s="14" t="s">
        <v>1260</v>
      </c>
    </row>
    <row r="131" spans="1:2" x14ac:dyDescent="0.25">
      <c r="A131">
        <v>128</v>
      </c>
      <c r="B131" s="14" t="s">
        <v>1261</v>
      </c>
    </row>
    <row r="132" spans="1:2" x14ac:dyDescent="0.25">
      <c r="A132">
        <v>129</v>
      </c>
      <c r="B132" s="14" t="s">
        <v>1262</v>
      </c>
    </row>
    <row r="133" spans="1:2" x14ac:dyDescent="0.25">
      <c r="A133">
        <v>130</v>
      </c>
      <c r="B133" s="14" t="s">
        <v>1263</v>
      </c>
    </row>
    <row r="134" spans="1:2" x14ac:dyDescent="0.25">
      <c r="A134">
        <v>131</v>
      </c>
      <c r="B134" s="14" t="s">
        <v>1264</v>
      </c>
    </row>
    <row r="135" spans="1:2" x14ac:dyDescent="0.25">
      <c r="A135">
        <v>132</v>
      </c>
      <c r="B135" s="14" t="s">
        <v>1265</v>
      </c>
    </row>
    <row r="136" spans="1:2" x14ac:dyDescent="0.25">
      <c r="A136">
        <v>133</v>
      </c>
      <c r="B136" s="14" t="s">
        <v>1266</v>
      </c>
    </row>
    <row r="137" spans="1:2" x14ac:dyDescent="0.25">
      <c r="A137">
        <v>134</v>
      </c>
      <c r="B137" s="14" t="s">
        <v>1267</v>
      </c>
    </row>
    <row r="138" spans="1:2" x14ac:dyDescent="0.25">
      <c r="A138">
        <v>135</v>
      </c>
      <c r="B138" s="14" t="s">
        <v>1268</v>
      </c>
    </row>
    <row r="139" spans="1:2" x14ac:dyDescent="0.25">
      <c r="A139">
        <v>136</v>
      </c>
      <c r="B139" s="14" t="s">
        <v>1269</v>
      </c>
    </row>
    <row r="140" spans="1:2" x14ac:dyDescent="0.25">
      <c r="A140">
        <v>137</v>
      </c>
      <c r="B140" s="14" t="s">
        <v>1270</v>
      </c>
    </row>
    <row r="141" spans="1:2" x14ac:dyDescent="0.25">
      <c r="A141">
        <v>138</v>
      </c>
      <c r="B141" s="14" t="s">
        <v>1271</v>
      </c>
    </row>
    <row r="142" spans="1:2" x14ac:dyDescent="0.25">
      <c r="A142">
        <v>139</v>
      </c>
      <c r="B142" s="14" t="s">
        <v>1272</v>
      </c>
    </row>
    <row r="143" spans="1:2" x14ac:dyDescent="0.25">
      <c r="A143">
        <v>140</v>
      </c>
      <c r="B143" s="14" t="s">
        <v>1273</v>
      </c>
    </row>
    <row r="144" spans="1:2" x14ac:dyDescent="0.25">
      <c r="A144">
        <v>141</v>
      </c>
      <c r="B144" s="14" t="s">
        <v>1274</v>
      </c>
    </row>
    <row r="145" spans="1:2" x14ac:dyDescent="0.25">
      <c r="A145">
        <v>142</v>
      </c>
      <c r="B145" s="14" t="s">
        <v>1275</v>
      </c>
    </row>
    <row r="146" spans="1:2" x14ac:dyDescent="0.25">
      <c r="A146">
        <v>143</v>
      </c>
      <c r="B146" s="14" t="s">
        <v>1276</v>
      </c>
    </row>
    <row r="147" spans="1:2" x14ac:dyDescent="0.25">
      <c r="A147">
        <v>144</v>
      </c>
      <c r="B147" s="14" t="s">
        <v>1277</v>
      </c>
    </row>
    <row r="148" spans="1:2" x14ac:dyDescent="0.25">
      <c r="A148">
        <v>145</v>
      </c>
      <c r="B148" s="14" t="s">
        <v>1278</v>
      </c>
    </row>
    <row r="149" spans="1:2" x14ac:dyDescent="0.25">
      <c r="A149">
        <v>146</v>
      </c>
      <c r="B149" s="14" t="s">
        <v>1279</v>
      </c>
    </row>
    <row r="150" spans="1:2" x14ac:dyDescent="0.25">
      <c r="A150">
        <v>147</v>
      </c>
      <c r="B150" s="14" t="s">
        <v>1280</v>
      </c>
    </row>
    <row r="151" spans="1:2" x14ac:dyDescent="0.25">
      <c r="A151">
        <v>148</v>
      </c>
      <c r="B151" s="14" t="s">
        <v>1281</v>
      </c>
    </row>
    <row r="152" spans="1:2" x14ac:dyDescent="0.25">
      <c r="A152">
        <v>149</v>
      </c>
      <c r="B152" s="14" t="s">
        <v>1282</v>
      </c>
    </row>
    <row r="153" spans="1:2" x14ac:dyDescent="0.25">
      <c r="A153">
        <v>150</v>
      </c>
      <c r="B153" s="14" t="s">
        <v>1283</v>
      </c>
    </row>
    <row r="154" spans="1:2" x14ac:dyDescent="0.25">
      <c r="A154">
        <v>151</v>
      </c>
      <c r="B154" s="14" t="s">
        <v>1284</v>
      </c>
    </row>
    <row r="155" spans="1:2" x14ac:dyDescent="0.25">
      <c r="A155">
        <v>152</v>
      </c>
      <c r="B155" s="14" t="s">
        <v>1285</v>
      </c>
    </row>
    <row r="156" spans="1:2" x14ac:dyDescent="0.25">
      <c r="A156">
        <v>153</v>
      </c>
      <c r="B156" s="14" t="s">
        <v>1286</v>
      </c>
    </row>
    <row r="157" spans="1:2" x14ac:dyDescent="0.25">
      <c r="A157">
        <v>154</v>
      </c>
      <c r="B157" s="14" t="s">
        <v>1287</v>
      </c>
    </row>
    <row r="158" spans="1:2" x14ac:dyDescent="0.25">
      <c r="A158">
        <v>155</v>
      </c>
      <c r="B158" s="14" t="s">
        <v>1288</v>
      </c>
    </row>
    <row r="159" spans="1:2" x14ac:dyDescent="0.25">
      <c r="A159">
        <v>156</v>
      </c>
      <c r="B159" s="14" t="s">
        <v>1289</v>
      </c>
    </row>
    <row r="160" spans="1:2" x14ac:dyDescent="0.25">
      <c r="A160">
        <v>157</v>
      </c>
      <c r="B160" s="14" t="s">
        <v>1290</v>
      </c>
    </row>
    <row r="161" spans="1:2" x14ac:dyDescent="0.25">
      <c r="A161">
        <v>158</v>
      </c>
      <c r="B161" s="14" t="s">
        <v>1291</v>
      </c>
    </row>
    <row r="162" spans="1:2" x14ac:dyDescent="0.25">
      <c r="A162">
        <v>159</v>
      </c>
      <c r="B162" s="14" t="s">
        <v>1292</v>
      </c>
    </row>
    <row r="163" spans="1:2" x14ac:dyDescent="0.25">
      <c r="A163">
        <v>160</v>
      </c>
      <c r="B163" s="14" t="s">
        <v>1293</v>
      </c>
    </row>
    <row r="164" spans="1:2" x14ac:dyDescent="0.25">
      <c r="A164">
        <v>161</v>
      </c>
      <c r="B164" s="14" t="s">
        <v>1294</v>
      </c>
    </row>
    <row r="165" spans="1:2" x14ac:dyDescent="0.25">
      <c r="A165">
        <v>162</v>
      </c>
      <c r="B165" s="14" t="s">
        <v>1295</v>
      </c>
    </row>
    <row r="166" spans="1:2" x14ac:dyDescent="0.25">
      <c r="A166">
        <v>163</v>
      </c>
      <c r="B166" s="14" t="s">
        <v>1296</v>
      </c>
    </row>
    <row r="167" spans="1:2" x14ac:dyDescent="0.25">
      <c r="A167">
        <v>164</v>
      </c>
      <c r="B167" s="14" t="s">
        <v>1297</v>
      </c>
    </row>
    <row r="168" spans="1:2" x14ac:dyDescent="0.25">
      <c r="A168">
        <v>165</v>
      </c>
      <c r="B168" s="14" t="s">
        <v>1298</v>
      </c>
    </row>
    <row r="169" spans="1:2" x14ac:dyDescent="0.25">
      <c r="A169">
        <v>166</v>
      </c>
      <c r="B169" s="14" t="s">
        <v>1299</v>
      </c>
    </row>
    <row r="170" spans="1:2" x14ac:dyDescent="0.25">
      <c r="A170">
        <v>167</v>
      </c>
      <c r="B170" s="14" t="s">
        <v>1300</v>
      </c>
    </row>
    <row r="171" spans="1:2" x14ac:dyDescent="0.25">
      <c r="A171">
        <v>168</v>
      </c>
      <c r="B171" s="14" t="s">
        <v>1301</v>
      </c>
    </row>
    <row r="172" spans="1:2" x14ac:dyDescent="0.25">
      <c r="A172">
        <v>169</v>
      </c>
      <c r="B172" s="14" t="s">
        <v>1302</v>
      </c>
    </row>
    <row r="173" spans="1:2" x14ac:dyDescent="0.25">
      <c r="A173">
        <v>170</v>
      </c>
      <c r="B173" s="14" t="s">
        <v>1303</v>
      </c>
    </row>
    <row r="174" spans="1:2" x14ac:dyDescent="0.25">
      <c r="A174">
        <v>171</v>
      </c>
      <c r="B174" s="14" t="s">
        <v>1304</v>
      </c>
    </row>
    <row r="175" spans="1:2" x14ac:dyDescent="0.25">
      <c r="A175">
        <v>172</v>
      </c>
      <c r="B175" s="14" t="s">
        <v>1305</v>
      </c>
    </row>
    <row r="176" spans="1:2" x14ac:dyDescent="0.25">
      <c r="A176">
        <v>173</v>
      </c>
      <c r="B176" s="14" t="s">
        <v>1306</v>
      </c>
    </row>
    <row r="177" spans="1:2" x14ac:dyDescent="0.25">
      <c r="A177">
        <v>174</v>
      </c>
      <c r="B177" s="14" t="s">
        <v>1307</v>
      </c>
    </row>
    <row r="178" spans="1:2" x14ac:dyDescent="0.25">
      <c r="A178">
        <v>175</v>
      </c>
      <c r="B178" s="14" t="s">
        <v>1308</v>
      </c>
    </row>
    <row r="179" spans="1:2" x14ac:dyDescent="0.25">
      <c r="A179">
        <v>176</v>
      </c>
      <c r="B179" s="14" t="s">
        <v>1309</v>
      </c>
    </row>
    <row r="180" spans="1:2" x14ac:dyDescent="0.25">
      <c r="A180">
        <v>177</v>
      </c>
      <c r="B180" s="14" t="s">
        <v>1310</v>
      </c>
    </row>
    <row r="181" spans="1:2" x14ac:dyDescent="0.25">
      <c r="A181">
        <v>178</v>
      </c>
      <c r="B181" s="14" t="s">
        <v>1311</v>
      </c>
    </row>
    <row r="182" spans="1:2" x14ac:dyDescent="0.25">
      <c r="A182">
        <v>179</v>
      </c>
      <c r="B182" s="14" t="s">
        <v>1312</v>
      </c>
    </row>
    <row r="183" spans="1:2" x14ac:dyDescent="0.25">
      <c r="A183">
        <v>180</v>
      </c>
      <c r="B183" s="14" t="s">
        <v>1313</v>
      </c>
    </row>
    <row r="184" spans="1:2" x14ac:dyDescent="0.25">
      <c r="A184">
        <v>181</v>
      </c>
      <c r="B184" s="14" t="s">
        <v>1314</v>
      </c>
    </row>
    <row r="185" spans="1:2" x14ac:dyDescent="0.25">
      <c r="A185">
        <v>182</v>
      </c>
      <c r="B185" s="14" t="s">
        <v>1315</v>
      </c>
    </row>
    <row r="186" spans="1:2" x14ac:dyDescent="0.25">
      <c r="A186">
        <v>183</v>
      </c>
      <c r="B186" s="14" t="s">
        <v>1316</v>
      </c>
    </row>
    <row r="187" spans="1:2" x14ac:dyDescent="0.25">
      <c r="A187">
        <v>184</v>
      </c>
      <c r="B187" s="14" t="s">
        <v>1317</v>
      </c>
    </row>
    <row r="188" spans="1:2" x14ac:dyDescent="0.25">
      <c r="A188">
        <v>185</v>
      </c>
      <c r="B188" s="14" t="s">
        <v>1318</v>
      </c>
    </row>
    <row r="189" spans="1:2" x14ac:dyDescent="0.25">
      <c r="A189">
        <v>186</v>
      </c>
      <c r="B189" s="14" t="s">
        <v>1319</v>
      </c>
    </row>
    <row r="190" spans="1:2" x14ac:dyDescent="0.25">
      <c r="A190">
        <v>187</v>
      </c>
      <c r="B190" s="14" t="s">
        <v>1320</v>
      </c>
    </row>
    <row r="191" spans="1:2" x14ac:dyDescent="0.25">
      <c r="A191">
        <v>188</v>
      </c>
      <c r="B191" s="14" t="s">
        <v>1321</v>
      </c>
    </row>
    <row r="192" spans="1:2" x14ac:dyDescent="0.25">
      <c r="A192">
        <v>189</v>
      </c>
      <c r="B192" s="14" t="s">
        <v>1322</v>
      </c>
    </row>
    <row r="193" spans="1:2" x14ac:dyDescent="0.25">
      <c r="A193">
        <v>190</v>
      </c>
      <c r="B193" s="14" t="s">
        <v>1323</v>
      </c>
    </row>
    <row r="194" spans="1:2" x14ac:dyDescent="0.25">
      <c r="A194">
        <v>191</v>
      </c>
      <c r="B194" s="14" t="s">
        <v>1324</v>
      </c>
    </row>
    <row r="195" spans="1:2" x14ac:dyDescent="0.25">
      <c r="A195">
        <v>192</v>
      </c>
      <c r="B195" s="14" t="s">
        <v>1325</v>
      </c>
    </row>
    <row r="196" spans="1:2" x14ac:dyDescent="0.25">
      <c r="A196">
        <v>193</v>
      </c>
      <c r="B196" s="14" t="s">
        <v>1326</v>
      </c>
    </row>
    <row r="197" spans="1:2" x14ac:dyDescent="0.25">
      <c r="A197">
        <v>194</v>
      </c>
      <c r="B197" s="14" t="s">
        <v>1327</v>
      </c>
    </row>
    <row r="198" spans="1:2" x14ac:dyDescent="0.25">
      <c r="A198">
        <v>195</v>
      </c>
      <c r="B198" s="14" t="s">
        <v>1328</v>
      </c>
    </row>
    <row r="199" spans="1:2" x14ac:dyDescent="0.25">
      <c r="A199">
        <v>196</v>
      </c>
      <c r="B199" s="14" t="s">
        <v>1329</v>
      </c>
    </row>
    <row r="200" spans="1:2" x14ac:dyDescent="0.25">
      <c r="A200">
        <v>197</v>
      </c>
      <c r="B200" s="14" t="s">
        <v>1330</v>
      </c>
    </row>
    <row r="201" spans="1:2" x14ac:dyDescent="0.25">
      <c r="A201">
        <v>198</v>
      </c>
      <c r="B201" s="14" t="s">
        <v>1331</v>
      </c>
    </row>
    <row r="202" spans="1:2" x14ac:dyDescent="0.25">
      <c r="A202">
        <v>199</v>
      </c>
      <c r="B202" s="14" t="s">
        <v>1332</v>
      </c>
    </row>
    <row r="203" spans="1:2" x14ac:dyDescent="0.25">
      <c r="A203">
        <v>200</v>
      </c>
      <c r="B203" s="14" t="s">
        <v>1333</v>
      </c>
    </row>
    <row r="204" spans="1:2" x14ac:dyDescent="0.25">
      <c r="A204">
        <v>201</v>
      </c>
      <c r="B204" s="14" t="s">
        <v>1334</v>
      </c>
    </row>
    <row r="205" spans="1:2" x14ac:dyDescent="0.25">
      <c r="A205">
        <v>202</v>
      </c>
      <c r="B205" s="14" t="s">
        <v>1335</v>
      </c>
    </row>
    <row r="206" spans="1:2" x14ac:dyDescent="0.25">
      <c r="A206">
        <v>203</v>
      </c>
      <c r="B206" s="14" t="s">
        <v>1336</v>
      </c>
    </row>
    <row r="207" spans="1:2" x14ac:dyDescent="0.25">
      <c r="A207">
        <v>204</v>
      </c>
      <c r="B207" s="14" t="s">
        <v>1337</v>
      </c>
    </row>
    <row r="208" spans="1:2" x14ac:dyDescent="0.25">
      <c r="A208">
        <v>205</v>
      </c>
      <c r="B208" s="14" t="s">
        <v>1338</v>
      </c>
    </row>
    <row r="209" spans="1:2" x14ac:dyDescent="0.25">
      <c r="A209">
        <v>206</v>
      </c>
      <c r="B209" s="14" t="s">
        <v>1339</v>
      </c>
    </row>
    <row r="210" spans="1:2" x14ac:dyDescent="0.25">
      <c r="A210">
        <v>207</v>
      </c>
      <c r="B210" s="14" t="s">
        <v>1340</v>
      </c>
    </row>
    <row r="211" spans="1:2" x14ac:dyDescent="0.25">
      <c r="A211">
        <v>208</v>
      </c>
      <c r="B211" s="14" t="s">
        <v>1341</v>
      </c>
    </row>
    <row r="212" spans="1:2" x14ac:dyDescent="0.25">
      <c r="A212">
        <v>209</v>
      </c>
      <c r="B212" s="14" t="s">
        <v>1342</v>
      </c>
    </row>
    <row r="213" spans="1:2" x14ac:dyDescent="0.25">
      <c r="A213">
        <v>210</v>
      </c>
      <c r="B213" s="14" t="s">
        <v>1343</v>
      </c>
    </row>
    <row r="214" spans="1:2" x14ac:dyDescent="0.25">
      <c r="A214">
        <v>211</v>
      </c>
      <c r="B214" s="14" t="s">
        <v>1344</v>
      </c>
    </row>
    <row r="215" spans="1:2" x14ac:dyDescent="0.25">
      <c r="A215">
        <v>212</v>
      </c>
      <c r="B215" s="14" t="s">
        <v>1345</v>
      </c>
    </row>
    <row r="216" spans="1:2" x14ac:dyDescent="0.25">
      <c r="A216">
        <v>213</v>
      </c>
      <c r="B216" s="14" t="s">
        <v>1346</v>
      </c>
    </row>
    <row r="217" spans="1:2" x14ac:dyDescent="0.25">
      <c r="A217">
        <v>214</v>
      </c>
      <c r="B217" s="14" t="s">
        <v>1347</v>
      </c>
    </row>
    <row r="218" spans="1:2" x14ac:dyDescent="0.25">
      <c r="A218">
        <v>215</v>
      </c>
      <c r="B218" s="14" t="s">
        <v>1348</v>
      </c>
    </row>
    <row r="219" spans="1:2" x14ac:dyDescent="0.25">
      <c r="A219">
        <v>216</v>
      </c>
      <c r="B219" s="14" t="s">
        <v>1349</v>
      </c>
    </row>
    <row r="220" spans="1:2" x14ac:dyDescent="0.25">
      <c r="A220">
        <v>217</v>
      </c>
      <c r="B220" s="14" t="s">
        <v>1350</v>
      </c>
    </row>
    <row r="221" spans="1:2" x14ac:dyDescent="0.25">
      <c r="A221">
        <v>218</v>
      </c>
      <c r="B221" s="14" t="s">
        <v>1351</v>
      </c>
    </row>
    <row r="222" spans="1:2" x14ac:dyDescent="0.25">
      <c r="A222">
        <v>219</v>
      </c>
      <c r="B222" s="14" t="s">
        <v>1352</v>
      </c>
    </row>
    <row r="223" spans="1:2" x14ac:dyDescent="0.25">
      <c r="A223">
        <v>220</v>
      </c>
      <c r="B223" s="20" t="s">
        <v>1353</v>
      </c>
    </row>
    <row r="224" spans="1:2" x14ac:dyDescent="0.25">
      <c r="A224">
        <v>221</v>
      </c>
      <c r="B224" s="20" t="s">
        <v>1354</v>
      </c>
    </row>
    <row r="225" spans="1:2" x14ac:dyDescent="0.25">
      <c r="A225">
        <v>222</v>
      </c>
      <c r="B225" s="20" t="s">
        <v>1355</v>
      </c>
    </row>
    <row r="226" spans="1:2" x14ac:dyDescent="0.25">
      <c r="A226">
        <v>223</v>
      </c>
      <c r="B226" s="14" t="s">
        <v>1356</v>
      </c>
    </row>
    <row r="227" spans="1:2" x14ac:dyDescent="0.25">
      <c r="A227">
        <v>224</v>
      </c>
      <c r="B227" s="14" t="s">
        <v>1357</v>
      </c>
    </row>
    <row r="228" spans="1:2" x14ac:dyDescent="0.25">
      <c r="A228">
        <v>225</v>
      </c>
      <c r="B228" s="14" t="s">
        <v>1358</v>
      </c>
    </row>
    <row r="229" spans="1:2" x14ac:dyDescent="0.25">
      <c r="A229">
        <v>226</v>
      </c>
      <c r="B229" s="14" t="s">
        <v>1359</v>
      </c>
    </row>
    <row r="230" spans="1:2" x14ac:dyDescent="0.25">
      <c r="A230">
        <v>227</v>
      </c>
      <c r="B230" s="14" t="s">
        <v>1360</v>
      </c>
    </row>
    <row r="231" spans="1:2" x14ac:dyDescent="0.25">
      <c r="A231">
        <v>228</v>
      </c>
      <c r="B231" s="14" t="s">
        <v>1361</v>
      </c>
    </row>
    <row r="232" spans="1:2" x14ac:dyDescent="0.25">
      <c r="A232">
        <v>229</v>
      </c>
      <c r="B232" s="14" t="s">
        <v>1362</v>
      </c>
    </row>
    <row r="233" spans="1:2" x14ac:dyDescent="0.25">
      <c r="A233">
        <v>230</v>
      </c>
      <c r="B233" s="14" t="s">
        <v>1363</v>
      </c>
    </row>
    <row r="234" spans="1:2" x14ac:dyDescent="0.25">
      <c r="A234">
        <v>231</v>
      </c>
      <c r="B234" s="14" t="s">
        <v>1364</v>
      </c>
    </row>
    <row r="235" spans="1:2" x14ac:dyDescent="0.25">
      <c r="A235">
        <v>232</v>
      </c>
      <c r="B235" s="14" t="s">
        <v>1365</v>
      </c>
    </row>
    <row r="236" spans="1:2" x14ac:dyDescent="0.25">
      <c r="A236">
        <v>233</v>
      </c>
      <c r="B236" s="14" t="s">
        <v>1366</v>
      </c>
    </row>
    <row r="237" spans="1:2" x14ac:dyDescent="0.25">
      <c r="A237">
        <v>234</v>
      </c>
      <c r="B237" s="14" t="s">
        <v>1367</v>
      </c>
    </row>
    <row r="238" spans="1:2" x14ac:dyDescent="0.25">
      <c r="A238">
        <v>235</v>
      </c>
      <c r="B238" s="14" t="s">
        <v>1368</v>
      </c>
    </row>
    <row r="239" spans="1:2" x14ac:dyDescent="0.25">
      <c r="A239">
        <v>236</v>
      </c>
      <c r="B239" s="14" t="s">
        <v>1369</v>
      </c>
    </row>
    <row r="240" spans="1:2" x14ac:dyDescent="0.25">
      <c r="A240">
        <v>237</v>
      </c>
      <c r="B240" s="14" t="s">
        <v>1370</v>
      </c>
    </row>
    <row r="241" spans="1:2" x14ac:dyDescent="0.25">
      <c r="A241">
        <v>238</v>
      </c>
      <c r="B241" s="14" t="s">
        <v>1371</v>
      </c>
    </row>
    <row r="242" spans="1:2" x14ac:dyDescent="0.25">
      <c r="A242">
        <v>239</v>
      </c>
      <c r="B242" s="14" t="s">
        <v>1372</v>
      </c>
    </row>
    <row r="243" spans="1:2" x14ac:dyDescent="0.25">
      <c r="A243">
        <v>240</v>
      </c>
      <c r="B243" s="14" t="s">
        <v>1373</v>
      </c>
    </row>
    <row r="244" spans="1:2" x14ac:dyDescent="0.25">
      <c r="A244">
        <v>241</v>
      </c>
      <c r="B244" s="14" t="s">
        <v>1374</v>
      </c>
    </row>
    <row r="245" spans="1:2" x14ac:dyDescent="0.25">
      <c r="A245">
        <v>242</v>
      </c>
      <c r="B245" s="14" t="s">
        <v>1375</v>
      </c>
    </row>
    <row r="246" spans="1:2" x14ac:dyDescent="0.25">
      <c r="A246">
        <v>243</v>
      </c>
      <c r="B246" s="14" t="s">
        <v>1376</v>
      </c>
    </row>
    <row r="247" spans="1:2" x14ac:dyDescent="0.25">
      <c r="A247">
        <v>244</v>
      </c>
      <c r="B247" s="14" t="s">
        <v>1377</v>
      </c>
    </row>
    <row r="248" spans="1:2" x14ac:dyDescent="0.25">
      <c r="A248">
        <v>245</v>
      </c>
      <c r="B248" s="14" t="s">
        <v>1378</v>
      </c>
    </row>
    <row r="249" spans="1:2" x14ac:dyDescent="0.25">
      <c r="A249">
        <v>246</v>
      </c>
      <c r="B249" s="14" t="s">
        <v>1379</v>
      </c>
    </row>
    <row r="250" spans="1:2" x14ac:dyDescent="0.25">
      <c r="A250">
        <v>247</v>
      </c>
      <c r="B250" s="14" t="s">
        <v>1380</v>
      </c>
    </row>
    <row r="251" spans="1:2" x14ac:dyDescent="0.25">
      <c r="A251">
        <v>248</v>
      </c>
      <c r="B251" s="14" t="s">
        <v>1381</v>
      </c>
    </row>
    <row r="252" spans="1:2" x14ac:dyDescent="0.25">
      <c r="A252">
        <v>249</v>
      </c>
      <c r="B252" s="14" t="s">
        <v>1382</v>
      </c>
    </row>
    <row r="253" spans="1:2" x14ac:dyDescent="0.25">
      <c r="A253">
        <v>250</v>
      </c>
      <c r="B253" s="14" t="s">
        <v>1383</v>
      </c>
    </row>
    <row r="254" spans="1:2" x14ac:dyDescent="0.25">
      <c r="A254">
        <v>251</v>
      </c>
      <c r="B254" s="14" t="s">
        <v>1384</v>
      </c>
    </row>
    <row r="255" spans="1:2" x14ac:dyDescent="0.25">
      <c r="A255">
        <v>252</v>
      </c>
      <c r="B255" s="14" t="s">
        <v>1385</v>
      </c>
    </row>
    <row r="256" spans="1:2" x14ac:dyDescent="0.25">
      <c r="A256">
        <v>253</v>
      </c>
      <c r="B256" s="14" t="s">
        <v>1386</v>
      </c>
    </row>
    <row r="257" spans="1:2" x14ac:dyDescent="0.25">
      <c r="A257">
        <v>254</v>
      </c>
      <c r="B257" s="14" t="s">
        <v>1387</v>
      </c>
    </row>
    <row r="258" spans="1:2" x14ac:dyDescent="0.25">
      <c r="A258">
        <v>255</v>
      </c>
      <c r="B258" s="14" t="s">
        <v>1388</v>
      </c>
    </row>
    <row r="259" spans="1:2" x14ac:dyDescent="0.25">
      <c r="A259">
        <v>256</v>
      </c>
      <c r="B259" s="14" t="s">
        <v>1389</v>
      </c>
    </row>
    <row r="260" spans="1:2" x14ac:dyDescent="0.25">
      <c r="A260">
        <v>257</v>
      </c>
      <c r="B260" s="14" t="s">
        <v>1390</v>
      </c>
    </row>
    <row r="261" spans="1:2" x14ac:dyDescent="0.25">
      <c r="A261">
        <v>258</v>
      </c>
      <c r="B261" s="14" t="s">
        <v>1391</v>
      </c>
    </row>
    <row r="262" spans="1:2" x14ac:dyDescent="0.25">
      <c r="A262">
        <v>259</v>
      </c>
      <c r="B262" s="14" t="s">
        <v>1392</v>
      </c>
    </row>
    <row r="263" spans="1:2" x14ac:dyDescent="0.25">
      <c r="A263">
        <v>260</v>
      </c>
      <c r="B263" s="14" t="s">
        <v>1393</v>
      </c>
    </row>
    <row r="264" spans="1:2" x14ac:dyDescent="0.25">
      <c r="A264">
        <v>261</v>
      </c>
      <c r="B264" s="14" t="s">
        <v>1394</v>
      </c>
    </row>
    <row r="265" spans="1:2" x14ac:dyDescent="0.25">
      <c r="A265">
        <v>262</v>
      </c>
      <c r="B265" s="14" t="s">
        <v>1395</v>
      </c>
    </row>
    <row r="266" spans="1:2" x14ac:dyDescent="0.25">
      <c r="A266">
        <v>263</v>
      </c>
      <c r="B266" s="14" t="s">
        <v>1396</v>
      </c>
    </row>
    <row r="267" spans="1:2" x14ac:dyDescent="0.25">
      <c r="A267">
        <v>264</v>
      </c>
      <c r="B267" s="14" t="s">
        <v>1397</v>
      </c>
    </row>
    <row r="268" spans="1:2" x14ac:dyDescent="0.25">
      <c r="A268">
        <v>265</v>
      </c>
      <c r="B268" s="14" t="s">
        <v>1398</v>
      </c>
    </row>
    <row r="269" spans="1:2" x14ac:dyDescent="0.25">
      <c r="A269">
        <v>266</v>
      </c>
      <c r="B269" s="14" t="s">
        <v>1399</v>
      </c>
    </row>
    <row r="270" spans="1:2" x14ac:dyDescent="0.25">
      <c r="A270">
        <v>267</v>
      </c>
      <c r="B270" s="14" t="s">
        <v>1400</v>
      </c>
    </row>
    <row r="271" spans="1:2" x14ac:dyDescent="0.25">
      <c r="A271">
        <v>268</v>
      </c>
      <c r="B271" s="14" t="s">
        <v>1401</v>
      </c>
    </row>
    <row r="272" spans="1:2" x14ac:dyDescent="0.25">
      <c r="A272">
        <v>269</v>
      </c>
      <c r="B272" s="14" t="s">
        <v>1402</v>
      </c>
    </row>
    <row r="273" spans="1:2" x14ac:dyDescent="0.25">
      <c r="A273">
        <v>270</v>
      </c>
      <c r="B273" s="14" t="s">
        <v>1403</v>
      </c>
    </row>
    <row r="274" spans="1:2" x14ac:dyDescent="0.25">
      <c r="A274">
        <v>271</v>
      </c>
      <c r="B274" s="14" t="s">
        <v>1404</v>
      </c>
    </row>
    <row r="275" spans="1:2" x14ac:dyDescent="0.25">
      <c r="A275">
        <v>272</v>
      </c>
      <c r="B275" s="14" t="s">
        <v>1405</v>
      </c>
    </row>
    <row r="276" spans="1:2" x14ac:dyDescent="0.25">
      <c r="A276">
        <v>273</v>
      </c>
      <c r="B276" s="14" t="s">
        <v>1406</v>
      </c>
    </row>
    <row r="277" spans="1:2" x14ac:dyDescent="0.25">
      <c r="A277">
        <v>274</v>
      </c>
      <c r="B277" s="14" t="s">
        <v>1407</v>
      </c>
    </row>
    <row r="278" spans="1:2" x14ac:dyDescent="0.25">
      <c r="A278">
        <v>275</v>
      </c>
      <c r="B278" s="14" t="s">
        <v>1408</v>
      </c>
    </row>
    <row r="279" spans="1:2" x14ac:dyDescent="0.25">
      <c r="A279">
        <v>276</v>
      </c>
      <c r="B279" s="14" t="s">
        <v>1409</v>
      </c>
    </row>
    <row r="280" spans="1:2" x14ac:dyDescent="0.25">
      <c r="A280">
        <v>277</v>
      </c>
      <c r="B280" s="14" t="s">
        <v>1410</v>
      </c>
    </row>
    <row r="281" spans="1:2" x14ac:dyDescent="0.25">
      <c r="A281">
        <v>278</v>
      </c>
      <c r="B281" s="14" t="s">
        <v>1411</v>
      </c>
    </row>
    <row r="282" spans="1:2" x14ac:dyDescent="0.25">
      <c r="A282">
        <v>279</v>
      </c>
      <c r="B282" s="14" t="s">
        <v>1412</v>
      </c>
    </row>
    <row r="283" spans="1:2" x14ac:dyDescent="0.25">
      <c r="A283">
        <v>280</v>
      </c>
      <c r="B283" s="14" t="s">
        <v>1413</v>
      </c>
    </row>
    <row r="284" spans="1:2" x14ac:dyDescent="0.25">
      <c r="A284">
        <v>281</v>
      </c>
      <c r="B284" s="14" t="s">
        <v>1414</v>
      </c>
    </row>
    <row r="285" spans="1:2" x14ac:dyDescent="0.25">
      <c r="A285">
        <v>282</v>
      </c>
      <c r="B285" s="14" t="s">
        <v>1415</v>
      </c>
    </row>
    <row r="286" spans="1:2" x14ac:dyDescent="0.25">
      <c r="A286">
        <v>283</v>
      </c>
      <c r="B286" s="14" t="s">
        <v>1416</v>
      </c>
    </row>
    <row r="287" spans="1:2" x14ac:dyDescent="0.25">
      <c r="A287">
        <v>284</v>
      </c>
      <c r="B287" s="14" t="s">
        <v>1417</v>
      </c>
    </row>
    <row r="288" spans="1:2" x14ac:dyDescent="0.25">
      <c r="A288">
        <v>285</v>
      </c>
      <c r="B288" s="14" t="s">
        <v>1418</v>
      </c>
    </row>
    <row r="289" spans="1:2" x14ac:dyDescent="0.25">
      <c r="A289">
        <v>286</v>
      </c>
      <c r="B289" s="14" t="s">
        <v>1419</v>
      </c>
    </row>
    <row r="290" spans="1:2" x14ac:dyDescent="0.25">
      <c r="A290">
        <v>287</v>
      </c>
      <c r="B290" s="14" t="s">
        <v>1420</v>
      </c>
    </row>
    <row r="291" spans="1:2" x14ac:dyDescent="0.25">
      <c r="A291">
        <v>288</v>
      </c>
      <c r="B291" s="14" t="s">
        <v>1421</v>
      </c>
    </row>
    <row r="292" spans="1:2" x14ac:dyDescent="0.25">
      <c r="A292">
        <v>289</v>
      </c>
      <c r="B292" s="14" t="s">
        <v>1422</v>
      </c>
    </row>
    <row r="293" spans="1:2" x14ac:dyDescent="0.25">
      <c r="A293">
        <v>290</v>
      </c>
      <c r="B293" s="14" t="s">
        <v>1423</v>
      </c>
    </row>
    <row r="294" spans="1:2" x14ac:dyDescent="0.25">
      <c r="A294">
        <v>291</v>
      </c>
      <c r="B294" s="14" t="s">
        <v>1424</v>
      </c>
    </row>
    <row r="295" spans="1:2" x14ac:dyDescent="0.25">
      <c r="A295">
        <v>292</v>
      </c>
      <c r="B295" s="14" t="s">
        <v>1425</v>
      </c>
    </row>
    <row r="296" spans="1:2" x14ac:dyDescent="0.25">
      <c r="A296">
        <v>293</v>
      </c>
      <c r="B296" s="14" t="s">
        <v>1426</v>
      </c>
    </row>
    <row r="297" spans="1:2" x14ac:dyDescent="0.25">
      <c r="A297">
        <v>294</v>
      </c>
      <c r="B297" s="14" t="s">
        <v>1427</v>
      </c>
    </row>
    <row r="298" spans="1:2" x14ac:dyDescent="0.25">
      <c r="A298">
        <v>295</v>
      </c>
      <c r="B298" s="14" t="s">
        <v>1428</v>
      </c>
    </row>
    <row r="299" spans="1:2" x14ac:dyDescent="0.25">
      <c r="A299">
        <v>296</v>
      </c>
      <c r="B299" s="14" t="s">
        <v>1429</v>
      </c>
    </row>
    <row r="300" spans="1:2" x14ac:dyDescent="0.25">
      <c r="A300">
        <v>297</v>
      </c>
      <c r="B300" s="14" t="s">
        <v>1430</v>
      </c>
    </row>
    <row r="301" spans="1:2" x14ac:dyDescent="0.25">
      <c r="A301">
        <v>298</v>
      </c>
      <c r="B301" s="14" t="s">
        <v>1431</v>
      </c>
    </row>
    <row r="302" spans="1:2" x14ac:dyDescent="0.25">
      <c r="A302">
        <v>299</v>
      </c>
      <c r="B302" s="14" t="s">
        <v>1432</v>
      </c>
    </row>
    <row r="303" spans="1:2" x14ac:dyDescent="0.25">
      <c r="A303">
        <v>300</v>
      </c>
      <c r="B303" s="14" t="s">
        <v>1433</v>
      </c>
    </row>
    <row r="304" spans="1:2" x14ac:dyDescent="0.25">
      <c r="A304">
        <v>301</v>
      </c>
      <c r="B304" s="14" t="s">
        <v>1434</v>
      </c>
    </row>
    <row r="305" spans="1:2" x14ac:dyDescent="0.25">
      <c r="A305">
        <v>302</v>
      </c>
      <c r="B305" s="14" t="s">
        <v>1435</v>
      </c>
    </row>
    <row r="306" spans="1:2" x14ac:dyDescent="0.25">
      <c r="A306">
        <v>303</v>
      </c>
      <c r="B306" s="14" t="s">
        <v>1436</v>
      </c>
    </row>
    <row r="307" spans="1:2" x14ac:dyDescent="0.25">
      <c r="A307">
        <v>304</v>
      </c>
      <c r="B307" s="14" t="s">
        <v>1437</v>
      </c>
    </row>
    <row r="308" spans="1:2" x14ac:dyDescent="0.25">
      <c r="A308">
        <v>305</v>
      </c>
      <c r="B308" s="14" t="s">
        <v>1438</v>
      </c>
    </row>
    <row r="309" spans="1:2" x14ac:dyDescent="0.25">
      <c r="A309">
        <v>306</v>
      </c>
      <c r="B309" s="14" t="s">
        <v>1439</v>
      </c>
    </row>
    <row r="310" spans="1:2" x14ac:dyDescent="0.25">
      <c r="A310">
        <v>307</v>
      </c>
      <c r="B310" s="14" t="s">
        <v>1440</v>
      </c>
    </row>
    <row r="311" spans="1:2" x14ac:dyDescent="0.25">
      <c r="A311">
        <v>308</v>
      </c>
      <c r="B311" s="14" t="s">
        <v>1441</v>
      </c>
    </row>
    <row r="312" spans="1:2" x14ac:dyDescent="0.25">
      <c r="A312">
        <v>309</v>
      </c>
      <c r="B312" s="14" t="s">
        <v>1442</v>
      </c>
    </row>
    <row r="313" spans="1:2" x14ac:dyDescent="0.25">
      <c r="A313">
        <v>310</v>
      </c>
      <c r="B313" s="14" t="s">
        <v>1443</v>
      </c>
    </row>
    <row r="314" spans="1:2" x14ac:dyDescent="0.25">
      <c r="A314">
        <v>311</v>
      </c>
      <c r="B314" s="14" t="s">
        <v>1444</v>
      </c>
    </row>
    <row r="315" spans="1:2" x14ac:dyDescent="0.25">
      <c r="A315">
        <v>312</v>
      </c>
      <c r="B315" s="14" t="s">
        <v>1445</v>
      </c>
    </row>
    <row r="316" spans="1:2" x14ac:dyDescent="0.25">
      <c r="A316">
        <v>313</v>
      </c>
      <c r="B316" s="14" t="s">
        <v>1446</v>
      </c>
    </row>
    <row r="317" spans="1:2" x14ac:dyDescent="0.25">
      <c r="A317">
        <v>314</v>
      </c>
      <c r="B317" s="14" t="s">
        <v>1447</v>
      </c>
    </row>
    <row r="318" spans="1:2" x14ac:dyDescent="0.25">
      <c r="A318">
        <v>315</v>
      </c>
      <c r="B318" s="14" t="s">
        <v>1448</v>
      </c>
    </row>
    <row r="319" spans="1:2" x14ac:dyDescent="0.25">
      <c r="A319">
        <v>316</v>
      </c>
      <c r="B319" s="14" t="s">
        <v>1449</v>
      </c>
    </row>
    <row r="320" spans="1:2" x14ac:dyDescent="0.25">
      <c r="A320">
        <v>317</v>
      </c>
      <c r="B320" s="14" t="s">
        <v>1450</v>
      </c>
    </row>
    <row r="321" spans="1:2" x14ac:dyDescent="0.25">
      <c r="A321">
        <v>318</v>
      </c>
      <c r="B321" s="14" t="s">
        <v>1451</v>
      </c>
    </row>
    <row r="322" spans="1:2" x14ac:dyDescent="0.25">
      <c r="A322">
        <v>319</v>
      </c>
      <c r="B322" s="14" t="s">
        <v>1452</v>
      </c>
    </row>
    <row r="323" spans="1:2" x14ac:dyDescent="0.25">
      <c r="A323">
        <v>320</v>
      </c>
      <c r="B323" s="14" t="s">
        <v>1453</v>
      </c>
    </row>
    <row r="324" spans="1:2" x14ac:dyDescent="0.25">
      <c r="A324">
        <v>321</v>
      </c>
      <c r="B324" s="14" t="s">
        <v>1454</v>
      </c>
    </row>
    <row r="325" spans="1:2" x14ac:dyDescent="0.25">
      <c r="A325">
        <v>322</v>
      </c>
      <c r="B325" s="14" t="s">
        <v>1455</v>
      </c>
    </row>
    <row r="326" spans="1:2" x14ac:dyDescent="0.25">
      <c r="A326">
        <v>323</v>
      </c>
      <c r="B326" s="14" t="s">
        <v>1456</v>
      </c>
    </row>
    <row r="327" spans="1:2" x14ac:dyDescent="0.25">
      <c r="A327">
        <v>324</v>
      </c>
      <c r="B327" s="14" t="s">
        <v>1457</v>
      </c>
    </row>
    <row r="328" spans="1:2" x14ac:dyDescent="0.25">
      <c r="A328">
        <v>325</v>
      </c>
      <c r="B328" s="14" t="s">
        <v>1458</v>
      </c>
    </row>
    <row r="329" spans="1:2" x14ac:dyDescent="0.25">
      <c r="A329">
        <v>326</v>
      </c>
      <c r="B329" s="14" t="s">
        <v>1459</v>
      </c>
    </row>
    <row r="330" spans="1:2" x14ac:dyDescent="0.25">
      <c r="A330">
        <v>327</v>
      </c>
      <c r="B330" s="14" t="s">
        <v>1460</v>
      </c>
    </row>
    <row r="331" spans="1:2" x14ac:dyDescent="0.25">
      <c r="A331">
        <v>328</v>
      </c>
      <c r="B331" s="14" t="s">
        <v>1461</v>
      </c>
    </row>
    <row r="332" spans="1:2" x14ac:dyDescent="0.25">
      <c r="A332">
        <v>329</v>
      </c>
      <c r="B332" s="14" t="s">
        <v>1462</v>
      </c>
    </row>
    <row r="333" spans="1:2" x14ac:dyDescent="0.25">
      <c r="A333">
        <v>330</v>
      </c>
      <c r="B333" s="14" t="s">
        <v>1463</v>
      </c>
    </row>
    <row r="334" spans="1:2" x14ac:dyDescent="0.25">
      <c r="A334">
        <v>331</v>
      </c>
      <c r="B334" s="14" t="s">
        <v>1464</v>
      </c>
    </row>
    <row r="335" spans="1:2" x14ac:dyDescent="0.25">
      <c r="A335">
        <v>332</v>
      </c>
      <c r="B335" s="14" t="s">
        <v>1465</v>
      </c>
    </row>
    <row r="336" spans="1:2" x14ac:dyDescent="0.25">
      <c r="A336">
        <v>333</v>
      </c>
      <c r="B336" s="14" t="s">
        <v>1466</v>
      </c>
    </row>
    <row r="337" spans="1:2" x14ac:dyDescent="0.25">
      <c r="A337">
        <v>334</v>
      </c>
      <c r="B337" s="14" t="s">
        <v>1467</v>
      </c>
    </row>
    <row r="338" spans="1:2" x14ac:dyDescent="0.25">
      <c r="A338">
        <v>335</v>
      </c>
      <c r="B338" s="14" t="s">
        <v>1468</v>
      </c>
    </row>
    <row r="339" spans="1:2" x14ac:dyDescent="0.25">
      <c r="A339">
        <v>336</v>
      </c>
      <c r="B339" s="14" t="s">
        <v>1469</v>
      </c>
    </row>
    <row r="340" spans="1:2" x14ac:dyDescent="0.25">
      <c r="A340">
        <v>337</v>
      </c>
      <c r="B340" s="14" t="s">
        <v>1470</v>
      </c>
    </row>
    <row r="341" spans="1:2" x14ac:dyDescent="0.25">
      <c r="A341">
        <v>338</v>
      </c>
      <c r="B341" s="14" t="s">
        <v>1471</v>
      </c>
    </row>
    <row r="342" spans="1:2" x14ac:dyDescent="0.25">
      <c r="A342">
        <v>339</v>
      </c>
      <c r="B342" s="14" t="s">
        <v>1472</v>
      </c>
    </row>
    <row r="343" spans="1:2" x14ac:dyDescent="0.25">
      <c r="A343">
        <v>340</v>
      </c>
      <c r="B343" s="14" t="s">
        <v>1473</v>
      </c>
    </row>
    <row r="344" spans="1:2" x14ac:dyDescent="0.25">
      <c r="A344">
        <v>341</v>
      </c>
      <c r="B344" s="14" t="s">
        <v>1474</v>
      </c>
    </row>
    <row r="345" spans="1:2" x14ac:dyDescent="0.25">
      <c r="A345">
        <v>342</v>
      </c>
      <c r="B345" s="14" t="s">
        <v>1475</v>
      </c>
    </row>
    <row r="346" spans="1:2" x14ac:dyDescent="0.25">
      <c r="A346">
        <v>343</v>
      </c>
      <c r="B346" s="14" t="s">
        <v>1476</v>
      </c>
    </row>
    <row r="347" spans="1:2" x14ac:dyDescent="0.25">
      <c r="A347">
        <v>344</v>
      </c>
      <c r="B347" s="14" t="s">
        <v>1477</v>
      </c>
    </row>
    <row r="348" spans="1:2" x14ac:dyDescent="0.25">
      <c r="A348">
        <v>345</v>
      </c>
      <c r="B348" s="14" t="s">
        <v>1478</v>
      </c>
    </row>
    <row r="349" spans="1:2" x14ac:dyDescent="0.25">
      <c r="A349">
        <v>346</v>
      </c>
      <c r="B349" s="14" t="s">
        <v>1479</v>
      </c>
    </row>
    <row r="350" spans="1:2" x14ac:dyDescent="0.25">
      <c r="A350">
        <v>347</v>
      </c>
      <c r="B350" s="14" t="s">
        <v>1480</v>
      </c>
    </row>
    <row r="351" spans="1:2" x14ac:dyDescent="0.25">
      <c r="A351">
        <v>348</v>
      </c>
      <c r="B351" s="14" t="s">
        <v>1481</v>
      </c>
    </row>
    <row r="352" spans="1:2" x14ac:dyDescent="0.25">
      <c r="A352">
        <v>349</v>
      </c>
      <c r="B352" s="14" t="s">
        <v>1482</v>
      </c>
    </row>
    <row r="353" spans="1:2" x14ac:dyDescent="0.25">
      <c r="A353">
        <v>350</v>
      </c>
      <c r="B353" s="14" t="s">
        <v>1483</v>
      </c>
    </row>
    <row r="354" spans="1:2" x14ac:dyDescent="0.25">
      <c r="A354">
        <v>351</v>
      </c>
      <c r="B354" s="14" t="s">
        <v>1484</v>
      </c>
    </row>
    <row r="355" spans="1:2" x14ac:dyDescent="0.25">
      <c r="A355">
        <v>352</v>
      </c>
      <c r="B355" s="14" t="s">
        <v>1485</v>
      </c>
    </row>
    <row r="356" spans="1:2" x14ac:dyDescent="0.25">
      <c r="A356">
        <v>353</v>
      </c>
      <c r="B356" s="14" t="s">
        <v>1486</v>
      </c>
    </row>
    <row r="357" spans="1:2" x14ac:dyDescent="0.25">
      <c r="A357">
        <v>354</v>
      </c>
      <c r="B357" s="14" t="s">
        <v>1487</v>
      </c>
    </row>
    <row r="358" spans="1:2" x14ac:dyDescent="0.25">
      <c r="A358">
        <v>355</v>
      </c>
      <c r="B358" s="14" t="s">
        <v>1488</v>
      </c>
    </row>
    <row r="359" spans="1:2" x14ac:dyDescent="0.25">
      <c r="A359">
        <v>356</v>
      </c>
      <c r="B359" s="14" t="s">
        <v>1489</v>
      </c>
    </row>
    <row r="360" spans="1:2" x14ac:dyDescent="0.25">
      <c r="A360">
        <v>357</v>
      </c>
      <c r="B360" s="14" t="s">
        <v>1490</v>
      </c>
    </row>
    <row r="361" spans="1:2" x14ac:dyDescent="0.25">
      <c r="A361">
        <v>358</v>
      </c>
      <c r="B361" s="14" t="s">
        <v>1491</v>
      </c>
    </row>
    <row r="362" spans="1:2" x14ac:dyDescent="0.25">
      <c r="A362">
        <v>359</v>
      </c>
      <c r="B362" s="14" t="s">
        <v>1492</v>
      </c>
    </row>
    <row r="363" spans="1:2" x14ac:dyDescent="0.25">
      <c r="A363">
        <v>360</v>
      </c>
      <c r="B363" s="14" t="s">
        <v>1493</v>
      </c>
    </row>
    <row r="364" spans="1:2" x14ac:dyDescent="0.25">
      <c r="A364">
        <v>361</v>
      </c>
      <c r="B364" s="14" t="s">
        <v>1494</v>
      </c>
    </row>
    <row r="365" spans="1:2" x14ac:dyDescent="0.25">
      <c r="A365">
        <v>362</v>
      </c>
      <c r="B365" s="14" t="s">
        <v>1495</v>
      </c>
    </row>
    <row r="366" spans="1:2" x14ac:dyDescent="0.25">
      <c r="A366">
        <v>363</v>
      </c>
      <c r="B366" s="14" t="s">
        <v>1496</v>
      </c>
    </row>
    <row r="367" spans="1:2" x14ac:dyDescent="0.25">
      <c r="A367">
        <v>364</v>
      </c>
      <c r="B367" s="14" t="s">
        <v>1497</v>
      </c>
    </row>
    <row r="368" spans="1:2" x14ac:dyDescent="0.25">
      <c r="A368">
        <v>365</v>
      </c>
      <c r="B368" s="14" t="s">
        <v>1498</v>
      </c>
    </row>
    <row r="369" spans="1:2" x14ac:dyDescent="0.25">
      <c r="A369">
        <v>366</v>
      </c>
      <c r="B369" s="14" t="s">
        <v>1499</v>
      </c>
    </row>
    <row r="370" spans="1:2" x14ac:dyDescent="0.25">
      <c r="A370">
        <v>367</v>
      </c>
      <c r="B370" s="14" t="s">
        <v>1500</v>
      </c>
    </row>
    <row r="371" spans="1:2" x14ac:dyDescent="0.25">
      <c r="A371">
        <v>368</v>
      </c>
      <c r="B371" s="14" t="s">
        <v>1501</v>
      </c>
    </row>
    <row r="372" spans="1:2" x14ac:dyDescent="0.25">
      <c r="A372">
        <v>369</v>
      </c>
      <c r="B372" s="14" t="s">
        <v>1502</v>
      </c>
    </row>
    <row r="373" spans="1:2" x14ac:dyDescent="0.25">
      <c r="A373">
        <v>370</v>
      </c>
      <c r="B373" s="14" t="s">
        <v>1503</v>
      </c>
    </row>
    <row r="374" spans="1:2" x14ac:dyDescent="0.25">
      <c r="A374">
        <v>371</v>
      </c>
      <c r="B374" s="14" t="s">
        <v>1504</v>
      </c>
    </row>
    <row r="375" spans="1:2" x14ac:dyDescent="0.25">
      <c r="A375">
        <v>372</v>
      </c>
      <c r="B375" s="14" t="s">
        <v>1505</v>
      </c>
    </row>
    <row r="376" spans="1:2" x14ac:dyDescent="0.25">
      <c r="A376">
        <v>373</v>
      </c>
      <c r="B376" s="14" t="s">
        <v>1506</v>
      </c>
    </row>
    <row r="377" spans="1:2" x14ac:dyDescent="0.25">
      <c r="A377">
        <v>374</v>
      </c>
      <c r="B377" s="14" t="s">
        <v>1507</v>
      </c>
    </row>
    <row r="378" spans="1:2" x14ac:dyDescent="0.25">
      <c r="A378">
        <v>375</v>
      </c>
      <c r="B378" s="14" t="s">
        <v>1508</v>
      </c>
    </row>
    <row r="379" spans="1:2" x14ac:dyDescent="0.25">
      <c r="A379">
        <v>376</v>
      </c>
      <c r="B379" s="14" t="s">
        <v>1509</v>
      </c>
    </row>
    <row r="380" spans="1:2" x14ac:dyDescent="0.25">
      <c r="A380">
        <v>377</v>
      </c>
      <c r="B380" s="14" t="s">
        <v>1510</v>
      </c>
    </row>
    <row r="381" spans="1:2" x14ac:dyDescent="0.25">
      <c r="A381">
        <v>378</v>
      </c>
      <c r="B381" s="14" t="s">
        <v>1511</v>
      </c>
    </row>
    <row r="382" spans="1:2" x14ac:dyDescent="0.25">
      <c r="A382">
        <v>379</v>
      </c>
      <c r="B382" s="14" t="s">
        <v>1512</v>
      </c>
    </row>
    <row r="383" spans="1:2" x14ac:dyDescent="0.25">
      <c r="A383">
        <v>380</v>
      </c>
      <c r="B383" s="14" t="s">
        <v>1513</v>
      </c>
    </row>
    <row r="384" spans="1:2" x14ac:dyDescent="0.25">
      <c r="A384">
        <v>381</v>
      </c>
      <c r="B384" s="14" t="s">
        <v>1514</v>
      </c>
    </row>
    <row r="385" spans="1:2" x14ac:dyDescent="0.25">
      <c r="A385">
        <v>382</v>
      </c>
      <c r="B385" s="14" t="s">
        <v>1515</v>
      </c>
    </row>
    <row r="386" spans="1:2" x14ac:dyDescent="0.25">
      <c r="A386">
        <v>383</v>
      </c>
      <c r="B386" s="14" t="s">
        <v>1516</v>
      </c>
    </row>
    <row r="387" spans="1:2" x14ac:dyDescent="0.25">
      <c r="A387">
        <v>384</v>
      </c>
      <c r="B387" s="14" t="s">
        <v>1517</v>
      </c>
    </row>
    <row r="388" spans="1:2" x14ac:dyDescent="0.25">
      <c r="A388">
        <v>385</v>
      </c>
      <c r="B388" s="14" t="s">
        <v>1518</v>
      </c>
    </row>
    <row r="389" spans="1:2" x14ac:dyDescent="0.25">
      <c r="A389">
        <v>386</v>
      </c>
      <c r="B389" s="14" t="s">
        <v>1519</v>
      </c>
    </row>
    <row r="390" spans="1:2" x14ac:dyDescent="0.25">
      <c r="A390">
        <v>387</v>
      </c>
      <c r="B390" s="14" t="s">
        <v>1520</v>
      </c>
    </row>
    <row r="391" spans="1:2" x14ac:dyDescent="0.25">
      <c r="A391">
        <v>388</v>
      </c>
      <c r="B391" s="14" t="s">
        <v>1521</v>
      </c>
    </row>
    <row r="392" spans="1:2" x14ac:dyDescent="0.25">
      <c r="A392">
        <v>389</v>
      </c>
      <c r="B392" s="14" t="s">
        <v>1522</v>
      </c>
    </row>
    <row r="393" spans="1:2" x14ac:dyDescent="0.25">
      <c r="A393">
        <v>390</v>
      </c>
      <c r="B393" s="14" t="s">
        <v>1523</v>
      </c>
    </row>
    <row r="394" spans="1:2" x14ac:dyDescent="0.25">
      <c r="A394">
        <v>391</v>
      </c>
      <c r="B394" s="14" t="s">
        <v>1524</v>
      </c>
    </row>
    <row r="395" spans="1:2" x14ac:dyDescent="0.25">
      <c r="A395">
        <v>392</v>
      </c>
      <c r="B395" s="14" t="s">
        <v>1525</v>
      </c>
    </row>
    <row r="396" spans="1:2" x14ac:dyDescent="0.25">
      <c r="A396">
        <v>393</v>
      </c>
      <c r="B396" s="14" t="s">
        <v>1526</v>
      </c>
    </row>
    <row r="397" spans="1:2" x14ac:dyDescent="0.25">
      <c r="A397">
        <v>394</v>
      </c>
      <c r="B397" s="14" t="s">
        <v>1527</v>
      </c>
    </row>
    <row r="398" spans="1:2" x14ac:dyDescent="0.25">
      <c r="A398">
        <v>395</v>
      </c>
      <c r="B398" s="14" t="s">
        <v>1528</v>
      </c>
    </row>
    <row r="399" spans="1:2" x14ac:dyDescent="0.25">
      <c r="A399">
        <v>396</v>
      </c>
      <c r="B399" s="14" t="s">
        <v>1529</v>
      </c>
    </row>
    <row r="400" spans="1:2" x14ac:dyDescent="0.25">
      <c r="A400">
        <v>397</v>
      </c>
      <c r="B400" s="14" t="s">
        <v>1530</v>
      </c>
    </row>
    <row r="401" spans="1:2" x14ac:dyDescent="0.25">
      <c r="A401">
        <v>398</v>
      </c>
      <c r="B401" s="14" t="s">
        <v>1531</v>
      </c>
    </row>
    <row r="402" spans="1:2" x14ac:dyDescent="0.25">
      <c r="A402">
        <v>399</v>
      </c>
      <c r="B402" s="14" t="s">
        <v>1532</v>
      </c>
    </row>
    <row r="403" spans="1:2" x14ac:dyDescent="0.25">
      <c r="A403">
        <v>400</v>
      </c>
      <c r="B403" s="14" t="s">
        <v>1533</v>
      </c>
    </row>
    <row r="404" spans="1:2" x14ac:dyDescent="0.25">
      <c r="A404">
        <v>401</v>
      </c>
      <c r="B404" s="14" t="s">
        <v>1534</v>
      </c>
    </row>
    <row r="405" spans="1:2" x14ac:dyDescent="0.25">
      <c r="A405">
        <v>402</v>
      </c>
      <c r="B405" s="14" t="s">
        <v>1535</v>
      </c>
    </row>
    <row r="406" spans="1:2" x14ac:dyDescent="0.25">
      <c r="A406">
        <v>403</v>
      </c>
      <c r="B406" s="14" t="s">
        <v>1536</v>
      </c>
    </row>
    <row r="407" spans="1:2" x14ac:dyDescent="0.25">
      <c r="A407">
        <v>404</v>
      </c>
      <c r="B407" s="14" t="s">
        <v>1537</v>
      </c>
    </row>
    <row r="408" spans="1:2" x14ac:dyDescent="0.25">
      <c r="A408">
        <v>405</v>
      </c>
      <c r="B408" s="14" t="s">
        <v>1538</v>
      </c>
    </row>
    <row r="409" spans="1:2" x14ac:dyDescent="0.25">
      <c r="A409">
        <v>406</v>
      </c>
      <c r="B409" s="14" t="s">
        <v>1539</v>
      </c>
    </row>
    <row r="410" spans="1:2" x14ac:dyDescent="0.25">
      <c r="A410">
        <v>407</v>
      </c>
      <c r="B410" s="14" t="s">
        <v>1540</v>
      </c>
    </row>
    <row r="411" spans="1:2" x14ac:dyDescent="0.25">
      <c r="A411">
        <v>408</v>
      </c>
      <c r="B411" s="14" t="s">
        <v>1541</v>
      </c>
    </row>
    <row r="412" spans="1:2" x14ac:dyDescent="0.25">
      <c r="A412">
        <v>409</v>
      </c>
      <c r="B412" s="14" t="s">
        <v>1542</v>
      </c>
    </row>
    <row r="413" spans="1:2" x14ac:dyDescent="0.25">
      <c r="A413">
        <v>410</v>
      </c>
      <c r="B413" s="14" t="s">
        <v>1543</v>
      </c>
    </row>
    <row r="414" spans="1:2" x14ac:dyDescent="0.25">
      <c r="A414">
        <v>411</v>
      </c>
      <c r="B414" s="14" t="s">
        <v>1544</v>
      </c>
    </row>
    <row r="415" spans="1:2" x14ac:dyDescent="0.25">
      <c r="A415">
        <v>412</v>
      </c>
      <c r="B415" s="14" t="s">
        <v>1545</v>
      </c>
    </row>
    <row r="416" spans="1:2" x14ac:dyDescent="0.25">
      <c r="A416">
        <v>413</v>
      </c>
      <c r="B416" s="14" t="s">
        <v>1546</v>
      </c>
    </row>
    <row r="417" spans="1:2" x14ac:dyDescent="0.25">
      <c r="A417">
        <v>414</v>
      </c>
      <c r="B417" s="14" t="s">
        <v>1547</v>
      </c>
    </row>
    <row r="418" spans="1:2" x14ac:dyDescent="0.25">
      <c r="A418">
        <v>415</v>
      </c>
      <c r="B418" s="14" t="s">
        <v>1548</v>
      </c>
    </row>
    <row r="419" spans="1:2" x14ac:dyDescent="0.25">
      <c r="A419">
        <v>416</v>
      </c>
      <c r="B419" s="14" t="s">
        <v>1549</v>
      </c>
    </row>
    <row r="420" spans="1:2" x14ac:dyDescent="0.25">
      <c r="A420">
        <v>417</v>
      </c>
      <c r="B420" s="14" t="s">
        <v>1550</v>
      </c>
    </row>
    <row r="421" spans="1:2" x14ac:dyDescent="0.25">
      <c r="A421">
        <v>418</v>
      </c>
      <c r="B421" s="14" t="s">
        <v>1551</v>
      </c>
    </row>
    <row r="422" spans="1:2" x14ac:dyDescent="0.25">
      <c r="A422">
        <v>419</v>
      </c>
      <c r="B422" s="14" t="s">
        <v>1552</v>
      </c>
    </row>
    <row r="423" spans="1:2" x14ac:dyDescent="0.25">
      <c r="A423">
        <v>420</v>
      </c>
      <c r="B423" s="14" t="s">
        <v>1553</v>
      </c>
    </row>
    <row r="424" spans="1:2" x14ac:dyDescent="0.25">
      <c r="A424">
        <v>421</v>
      </c>
      <c r="B424" s="14" t="s">
        <v>1554</v>
      </c>
    </row>
    <row r="425" spans="1:2" x14ac:dyDescent="0.25">
      <c r="A425">
        <v>422</v>
      </c>
      <c r="B425" s="14" t="s">
        <v>1555</v>
      </c>
    </row>
    <row r="426" spans="1:2" x14ac:dyDescent="0.25">
      <c r="A426">
        <v>423</v>
      </c>
      <c r="B426" s="14" t="s">
        <v>1556</v>
      </c>
    </row>
    <row r="427" spans="1:2" x14ac:dyDescent="0.25">
      <c r="A427">
        <v>424</v>
      </c>
      <c r="B427" s="14" t="s">
        <v>1557</v>
      </c>
    </row>
    <row r="428" spans="1:2" x14ac:dyDescent="0.25">
      <c r="A428">
        <v>425</v>
      </c>
      <c r="B428" s="14" t="s">
        <v>1558</v>
      </c>
    </row>
    <row r="429" spans="1:2" x14ac:dyDescent="0.25">
      <c r="A429">
        <v>426</v>
      </c>
      <c r="B429" s="14" t="s">
        <v>1559</v>
      </c>
    </row>
    <row r="430" spans="1:2" x14ac:dyDescent="0.25">
      <c r="A430">
        <v>427</v>
      </c>
      <c r="B430" s="14" t="s">
        <v>1560</v>
      </c>
    </row>
    <row r="431" spans="1:2" x14ac:dyDescent="0.25">
      <c r="A431">
        <v>428</v>
      </c>
      <c r="B431" s="14" t="s">
        <v>1561</v>
      </c>
    </row>
    <row r="432" spans="1:2" x14ac:dyDescent="0.25">
      <c r="A432">
        <v>429</v>
      </c>
      <c r="B432" s="14" t="s">
        <v>1562</v>
      </c>
    </row>
    <row r="433" spans="1:2" x14ac:dyDescent="0.25">
      <c r="A433">
        <v>430</v>
      </c>
      <c r="B433" s="14" t="s">
        <v>1563</v>
      </c>
    </row>
    <row r="434" spans="1:2" x14ac:dyDescent="0.25">
      <c r="A434">
        <v>431</v>
      </c>
      <c r="B434" s="14" t="s">
        <v>1564</v>
      </c>
    </row>
    <row r="435" spans="1:2" x14ac:dyDescent="0.25">
      <c r="A435">
        <v>432</v>
      </c>
      <c r="B435" s="14" t="s">
        <v>1565</v>
      </c>
    </row>
    <row r="436" spans="1:2" x14ac:dyDescent="0.25">
      <c r="A436">
        <v>433</v>
      </c>
      <c r="B436" s="14" t="s">
        <v>1566</v>
      </c>
    </row>
    <row r="437" spans="1:2" x14ac:dyDescent="0.25">
      <c r="A437">
        <v>434</v>
      </c>
      <c r="B437" s="14" t="s">
        <v>1567</v>
      </c>
    </row>
    <row r="438" spans="1:2" x14ac:dyDescent="0.25">
      <c r="A438">
        <v>435</v>
      </c>
      <c r="B438" s="14" t="s">
        <v>1568</v>
      </c>
    </row>
    <row r="439" spans="1:2" x14ac:dyDescent="0.25">
      <c r="A439">
        <v>436</v>
      </c>
      <c r="B439" s="14" t="s">
        <v>1569</v>
      </c>
    </row>
  </sheetData>
  <hyperlinks>
    <hyperlink ref="B115" r:id="rId1" xr:uid="{DF2F0013-16D0-44E8-A0A9-7AE496B047D1}"/>
    <hyperlink ref="B204" r:id="rId2" xr:uid="{C0D04858-E393-4943-9618-E5E50E151E17}"/>
    <hyperlink ref="B4" r:id="rId3" xr:uid="{FB64B548-CEE9-44C7-A064-9FED093377AA}"/>
    <hyperlink ref="B5" r:id="rId4" xr:uid="{A181BD5E-0321-4A0F-9644-D2B47A3C16BD}"/>
    <hyperlink ref="B6" r:id="rId5" xr:uid="{40C799C5-646A-4F34-86C6-B2734599B9A2}"/>
    <hyperlink ref="B7" r:id="rId6" xr:uid="{EF6DADC9-F083-4846-977C-4CA491A28D1A}"/>
    <hyperlink ref="B8" r:id="rId7" xr:uid="{E28C098F-1995-422C-B9F9-1ED6D684D909}"/>
    <hyperlink ref="B9" r:id="rId8" xr:uid="{F19A6A4C-B8C4-4F97-B971-DA9F596BDFE4}"/>
    <hyperlink ref="B12" r:id="rId9" xr:uid="{2A9917D1-8751-4448-B411-8AC4560A8F47}"/>
    <hyperlink ref="B13" r:id="rId10" xr:uid="{B9CC629E-4B50-42A1-B627-DE6C00368846}"/>
    <hyperlink ref="B186" r:id="rId11" xr:uid="{0C2B8D8F-25D8-407B-9507-9BBB71FA81BA}"/>
    <hyperlink ref="B25" r:id="rId12" xr:uid="{90D18FD4-B4A5-443B-9B04-2607BA64C039}"/>
    <hyperlink ref="B26" r:id="rId13" xr:uid="{73EE4E56-77D5-4D31-9718-E4E478E7D96D}"/>
    <hyperlink ref="B27" r:id="rId14" xr:uid="{CC7D4CB9-C718-4C62-9728-F6A67983C023}"/>
    <hyperlink ref="B29" r:id="rId15" xr:uid="{A726FE3E-3EDC-4C4E-9A3F-53331485B25C}"/>
    <hyperlink ref="B30" r:id="rId16" xr:uid="{D62E6477-5A1E-4EBA-939F-7B0D8884CB64}"/>
    <hyperlink ref="B31" r:id="rId17" xr:uid="{7210A37B-A77E-4B32-B163-32DAE721EEE2}"/>
    <hyperlink ref="B32" r:id="rId18" xr:uid="{D1D96019-C9FD-4AC0-AFF2-758CC615F55E}"/>
    <hyperlink ref="B33" r:id="rId19" xr:uid="{BA26C632-7C2A-436F-A5D9-8502BF9E0FF9}"/>
    <hyperlink ref="B34" r:id="rId20" xr:uid="{332B34D4-7DB2-49EC-912C-AB8F94A0932E}"/>
    <hyperlink ref="B35" r:id="rId21" xr:uid="{E681ED5E-CE3C-4D6C-8B53-D6643321CFF2}"/>
    <hyperlink ref="B36" r:id="rId22" xr:uid="{C2C36C53-1527-4E65-8297-08AE080ED117}"/>
    <hyperlink ref="B37" r:id="rId23" xr:uid="{4F4A6DD4-91FC-424A-9039-FEB79308E4A5}"/>
    <hyperlink ref="B38" r:id="rId24" xr:uid="{DADC29AF-1C1D-4E34-95A2-F13DF1D41808}"/>
    <hyperlink ref="B40" r:id="rId25" xr:uid="{1F4D54FB-0F7C-4E19-BF5B-71DCE58CA8C1}"/>
    <hyperlink ref="B48" r:id="rId26" xr:uid="{FE99FA5F-25AF-4B7A-BBF2-6D753006E829}"/>
    <hyperlink ref="B10" r:id="rId27" xr:uid="{6BDE2062-F55C-48F0-9DEC-3BD9392C3C28}"/>
    <hyperlink ref="B11" r:id="rId28" xr:uid="{99379DCD-E332-4A02-9AA2-C26EDD828F64}"/>
    <hyperlink ref="B17" r:id="rId29" xr:uid="{6CD6B0E1-5F4B-4950-B35C-7873105C4EE5}"/>
    <hyperlink ref="B18" r:id="rId30" xr:uid="{F01349A2-FB36-4307-9E3C-4B7C4A552945}"/>
    <hyperlink ref="B28" r:id="rId31" xr:uid="{A2F0BE49-66A0-4A38-9864-7BB3B51AEDB5}"/>
    <hyperlink ref="B109" r:id="rId32" xr:uid="{762750F5-0ECB-4754-90AD-C1FF36FBD9DF}"/>
    <hyperlink ref="B110" r:id="rId33" xr:uid="{1EC70E36-3609-4D63-ABF2-0E30BDE456D9}"/>
    <hyperlink ref="B15" r:id="rId34" xr:uid="{ABFB5CB6-58FF-4A6F-8EA1-C46027C54FD8}"/>
    <hyperlink ref="B16" r:id="rId35" xr:uid="{E269F165-856A-4585-987E-3BAE06878330}"/>
    <hyperlink ref="B19" r:id="rId36" xr:uid="{1D066E5C-5766-4A86-91E9-50CAF7202C40}"/>
    <hyperlink ref="B20" r:id="rId37" xr:uid="{4173EC64-7B35-4A1A-B083-385CC6A31C50}"/>
    <hyperlink ref="B21" r:id="rId38" xr:uid="{E52BDA7F-10FA-4424-8ECB-49AF3569E0AF}"/>
    <hyperlink ref="B23" r:id="rId39" xr:uid="{BD065327-CC58-4473-BAA7-068FC7C12913}"/>
    <hyperlink ref="B22" r:id="rId40" xr:uid="{466DF303-FFF4-46ED-95E7-CF040B455CBD}"/>
    <hyperlink ref="B24" r:id="rId41" xr:uid="{5D882363-5E44-4F1B-9C3E-36441F0ABC58}"/>
    <hyperlink ref="B103" r:id="rId42" xr:uid="{51BBC1CF-D612-4438-A68A-CBD402E52AAB}"/>
    <hyperlink ref="B104" r:id="rId43" xr:uid="{6D4AAC9B-C5A4-4D9F-8856-F0C27CEC6E51}"/>
    <hyperlink ref="B105" r:id="rId44" xr:uid="{6A1268F0-F52A-4828-971F-6675F96DAA84}"/>
    <hyperlink ref="B106" r:id="rId45" xr:uid="{BAE11252-AB31-4BF6-8E59-2CCC7BB9FDC3}"/>
    <hyperlink ref="B107" r:id="rId46" xr:uid="{3FD9F689-1867-4285-A35C-DC845E5E3BD4}"/>
    <hyperlink ref="B108" r:id="rId47" xr:uid="{002157E8-A372-429E-B980-75E82EA44984}"/>
    <hyperlink ref="B111" r:id="rId48" xr:uid="{EAF7AEBC-4012-4090-978D-01F305A533B3}"/>
    <hyperlink ref="B112" r:id="rId49" xr:uid="{21FD10E5-7B6C-44C5-8A53-B2E5C1625A4A}"/>
    <hyperlink ref="B113" r:id="rId50" xr:uid="{93BE5B28-12FD-4FB4-8FD6-9C4F669B462D}"/>
    <hyperlink ref="B116" r:id="rId51" xr:uid="{6ADE76DE-CCE4-4126-92C4-D0EF4EF6C23C}"/>
    <hyperlink ref="B117" r:id="rId52" xr:uid="{3C381707-0B82-4776-A571-D4153C88DB24}"/>
    <hyperlink ref="B114" r:id="rId53" xr:uid="{3135B5FF-C4A3-4C01-9CE9-343900E62E43}"/>
    <hyperlink ref="B118" r:id="rId54" xr:uid="{BA439BC2-C4E7-4D9C-A7EB-4BE63B629FCE}"/>
    <hyperlink ref="B120" r:id="rId55" xr:uid="{BEFA0CA1-5622-4BFA-BED3-04CEA413CEA0}"/>
    <hyperlink ref="B119" r:id="rId56" xr:uid="{8B6F051E-849D-41C2-A514-5D30464CDA3E}"/>
    <hyperlink ref="B121" r:id="rId57" xr:uid="{B30567B0-AF7A-44F3-A594-FB7FC58B014D}"/>
    <hyperlink ref="B122" r:id="rId58" xr:uid="{DF6E58C6-F31A-48B7-8DAB-8CF421B583E1}"/>
    <hyperlink ref="B123" r:id="rId59" xr:uid="{E76507BB-5856-4537-8091-5F2A42A91F68}"/>
    <hyperlink ref="B227" r:id="rId60" xr:uid="{A60E1784-97FE-4330-BF69-A24D650C656D}"/>
    <hyperlink ref="B226" r:id="rId61" xr:uid="{CD812301-44E5-4011-AA95-19FE41463735}"/>
    <hyperlink ref="B225" r:id="rId62" xr:uid="{FD74079E-FE89-49C6-A59D-044BB5D53E50}"/>
    <hyperlink ref="B124" r:id="rId63" xr:uid="{C7086810-10B8-46F7-B3CC-0AD6308021D4}"/>
    <hyperlink ref="B125" r:id="rId64" xr:uid="{9B2AF133-FC65-406C-B465-7676ABA4F0AD}"/>
    <hyperlink ref="B126" r:id="rId65" xr:uid="{4CB9F099-9002-4185-B362-4B52BF0F2CB3}"/>
    <hyperlink ref="B127" r:id="rId66" xr:uid="{369F5F59-1FE3-4D12-A7FE-447621D4920B}"/>
    <hyperlink ref="B128" r:id="rId67" xr:uid="{6FC41328-D19F-4CAD-B5C2-94BFC6C99E22}"/>
    <hyperlink ref="B224" r:id="rId68" xr:uid="{A3837CF7-055C-44F2-811E-8A7A46B8095B}"/>
    <hyperlink ref="B223" r:id="rId69" xr:uid="{C531E448-C78D-4CC4-BA1C-87E6D83E1EA6}"/>
    <hyperlink ref="B222" r:id="rId70" xr:uid="{5F4EE8D3-6F3E-40A1-87F1-D62A35AD0AB4}"/>
    <hyperlink ref="B221" r:id="rId71" xr:uid="{5058CCC7-FDF9-427F-B441-1B8F8120D31D}"/>
    <hyperlink ref="B220" r:id="rId72" xr:uid="{4020DA01-D622-4333-9871-2A7442F40A1B}"/>
    <hyperlink ref="B219" r:id="rId73" xr:uid="{535BE2AC-B523-456F-BF09-8A277B2D44E0}"/>
    <hyperlink ref="B229" r:id="rId74" xr:uid="{63DA5421-36E7-4704-8A41-E6550DED6EC7}"/>
    <hyperlink ref="B231" r:id="rId75" xr:uid="{BFC7B2C9-270B-4651-B687-239A0810420B}"/>
    <hyperlink ref="B230" r:id="rId76" xr:uid="{44D1B60D-F1EC-47C4-8244-CBFDD0351BA9}"/>
    <hyperlink ref="B129" r:id="rId77" xr:uid="{E243EE7A-CC6D-4509-8287-B0404226BF27}"/>
    <hyperlink ref="B130" r:id="rId78" xr:uid="{AFDF3C66-9EE7-410D-9B68-C919D09D81A8}"/>
    <hyperlink ref="B131" r:id="rId79" xr:uid="{1183AE3C-0A43-4952-89DA-6DE220CEFA99}"/>
    <hyperlink ref="B132" r:id="rId80" xr:uid="{16FDC260-ECCE-45AD-B589-5C1B2A8B9206}"/>
    <hyperlink ref="B134" r:id="rId81" xr:uid="{B6BD5B41-66CA-4599-B44A-7EC399924D23}"/>
    <hyperlink ref="B133" r:id="rId82" xr:uid="{2B2EC116-BEFF-422A-A182-AF16DC086E76}"/>
    <hyperlink ref="B135" r:id="rId83" xr:uid="{0123A7EF-EE95-4218-ABB7-DE4975038B43}"/>
    <hyperlink ref="B136" r:id="rId84" xr:uid="{EA914547-7934-467D-87AF-7BA46B564550}"/>
    <hyperlink ref="B137" r:id="rId85" xr:uid="{7D23D598-7236-44F3-9004-99AB31EF0CB8}"/>
    <hyperlink ref="B206" r:id="rId86" xr:uid="{91058A7B-8EB7-4D92-A01D-CF993CAE167F}"/>
    <hyperlink ref="B205" r:id="rId87" xr:uid="{0EAAB8D5-F821-4DE1-9951-9666B1683A34}"/>
    <hyperlink ref="B203" r:id="rId88" xr:uid="{BDC4CA6C-9FC4-440E-953B-EBE5CC688C34}"/>
    <hyperlink ref="B218" r:id="rId89" xr:uid="{028BB83C-4923-486F-9C5F-0861605A43A2}"/>
    <hyperlink ref="B217" r:id="rId90" xr:uid="{B4DD3318-4BFF-4179-8E97-DD7938CC4A18}"/>
    <hyperlink ref="B216" r:id="rId91" xr:uid="{5022CE9E-ECFF-410B-9123-E1AA436F97B0}"/>
    <hyperlink ref="B215" r:id="rId92" xr:uid="{B6C964E4-9087-4396-B785-BCA11DD39795}"/>
    <hyperlink ref="B214" r:id="rId93" xr:uid="{3CAA436D-E2B2-4BFB-BBDD-BBF17B69F873}"/>
    <hyperlink ref="B213" r:id="rId94" xr:uid="{D45A31EE-4936-416F-8787-7ECE3367DD83}"/>
    <hyperlink ref="B212" r:id="rId95" xr:uid="{1955056F-BC1F-42D8-8FC2-7CC819F9B98A}"/>
    <hyperlink ref="B211" r:id="rId96" xr:uid="{8261968F-68E3-4421-9D1B-2BE1BCF582BA}"/>
    <hyperlink ref="B210" r:id="rId97" xr:uid="{1547DDFB-28DD-4AFE-B79B-C36414AF6599}"/>
    <hyperlink ref="B209" r:id="rId98" xr:uid="{5308D861-80F4-4C0A-8D9F-AD2A43447C23}"/>
    <hyperlink ref="B208" r:id="rId99" xr:uid="{715E32F6-321C-4A47-8F00-D8E33C43CBDC}"/>
    <hyperlink ref="B207" r:id="rId100" xr:uid="{D36671CE-EECC-45CB-80D7-403F7794BF50}"/>
    <hyperlink ref="B138" r:id="rId101" xr:uid="{5D8559C6-26D3-4415-8991-CB56DF0CB32E}"/>
    <hyperlink ref="B139" r:id="rId102" xr:uid="{B95E2F60-4AF5-47E5-BB33-D40BF6E0B14F}"/>
    <hyperlink ref="B140" r:id="rId103" xr:uid="{821F7796-99D7-413D-9C43-27060D96A150}"/>
    <hyperlink ref="B141" r:id="rId104" xr:uid="{EAB14300-F372-4957-9805-70D3E3FF12F5}"/>
    <hyperlink ref="B142" r:id="rId105" xr:uid="{DBA105A0-5121-4937-B614-CCB03B5F452F}"/>
    <hyperlink ref="B143" r:id="rId106" xr:uid="{EF8A5B53-83E6-4F93-85EA-961EC414630B}"/>
    <hyperlink ref="B144" r:id="rId107" xr:uid="{AECCB1AC-A397-4DDD-A8BA-E3276BF6A04D}"/>
    <hyperlink ref="B145" r:id="rId108" xr:uid="{5D60DAD0-CA71-4C3A-8600-9A6E4037390E}"/>
    <hyperlink ref="B146" r:id="rId109" xr:uid="{ED6A8BD1-F3DD-44B1-97DD-C70367D245A9}"/>
    <hyperlink ref="B147" r:id="rId110" xr:uid="{E48A72EE-CB80-4E02-9657-4FEEB7BD3A45}"/>
    <hyperlink ref="B148" r:id="rId111" xr:uid="{7E926F11-B468-486C-AA1B-1697E40A216B}"/>
    <hyperlink ref="B149" r:id="rId112" xr:uid="{217FE973-508D-419E-B392-0B99482421FA}"/>
    <hyperlink ref="B150" r:id="rId113" xr:uid="{144D6CEE-DE6F-4D08-997E-95913ED40704}"/>
    <hyperlink ref="B151" r:id="rId114" xr:uid="{2321F356-8B05-4D4D-83BD-CDDA6131DC80}"/>
    <hyperlink ref="B152" r:id="rId115" xr:uid="{5129281A-90F2-4DE6-8510-587D0EDD1B7D}"/>
    <hyperlink ref="B153" r:id="rId116" xr:uid="{505D8BEB-4B05-4153-988F-FA0142EE9DA8}"/>
    <hyperlink ref="B202" r:id="rId117" xr:uid="{DD9EE186-6943-4F41-A6C9-5DD33F84BB77}"/>
    <hyperlink ref="B201" r:id="rId118" xr:uid="{4A61A86D-A96B-44BF-91D5-36D941810010}"/>
    <hyperlink ref="B200" r:id="rId119" xr:uid="{F91B76D2-1231-4FCC-B401-C13C01BF45F0}"/>
    <hyperlink ref="B199" r:id="rId120" xr:uid="{C8CA8019-10B0-40CA-931C-14819756EB6B}"/>
    <hyperlink ref="B198" r:id="rId121" xr:uid="{6AA9EF4A-5E9B-4653-BC51-E4B0A08C3981}"/>
    <hyperlink ref="B197" r:id="rId122" xr:uid="{6C8BDFC5-4CA3-4108-A7BF-1CB696222CFB}"/>
    <hyperlink ref="B196" r:id="rId123" xr:uid="{D2ED1ADE-3049-4525-891F-ADC4E942E5F1}"/>
    <hyperlink ref="B195" r:id="rId124" xr:uid="{5DA84A01-4A66-4A3E-9503-FDE1BB5705A8}"/>
    <hyperlink ref="B194" r:id="rId125" xr:uid="{A245B83A-D48A-4059-8613-FB9DE4231977}"/>
    <hyperlink ref="B193" r:id="rId126" xr:uid="{CD66EE1D-E55C-4601-BB2E-C171B537F037}"/>
    <hyperlink ref="B192" r:id="rId127" xr:uid="{149475FF-F7A7-4FFF-894C-1C2DEA6DFC14}"/>
    <hyperlink ref="B191" r:id="rId128" xr:uid="{7BA7F874-F83C-49CB-9EA8-34C4282E6346}"/>
    <hyperlink ref="B190" r:id="rId129" xr:uid="{A24D8DB2-10D6-49AF-9C14-3A9768073913}"/>
    <hyperlink ref="B189" r:id="rId130" xr:uid="{C03C25ED-AA1D-4E32-B2AD-F27DE2E5654D}"/>
    <hyperlink ref="B188" r:id="rId131" xr:uid="{3D3A5EBE-A6D3-477C-93CF-2E34D147F505}"/>
    <hyperlink ref="B187" r:id="rId132" xr:uid="{BD6CB2B6-3F39-42B5-BED5-5D7AD9036B1F}"/>
    <hyperlink ref="B185" r:id="rId133" xr:uid="{330CA8D6-498C-419D-A8A6-FDD3C8DB95A6}"/>
    <hyperlink ref="B184" r:id="rId134" xr:uid="{3A16A51C-C574-4606-B271-E10ECC883258}"/>
    <hyperlink ref="B183" r:id="rId135" xr:uid="{7C70BE7A-21EF-4647-BC14-52E1854AFE4B}"/>
    <hyperlink ref="B182" r:id="rId136" xr:uid="{AFAA642C-9508-4933-B7E8-519AEC7E2A44}"/>
    <hyperlink ref="B181" r:id="rId137" xr:uid="{69492216-D7B1-4E7F-811A-BC5C4472E944}"/>
    <hyperlink ref="B180" r:id="rId138" xr:uid="{10372C86-276D-4E09-B566-CD2D35494334}"/>
    <hyperlink ref="B179" r:id="rId139" xr:uid="{872058A7-3B16-42D2-926F-1F3DD1E035B7}"/>
    <hyperlink ref="B178" r:id="rId140" xr:uid="{22D9D0AF-589A-4463-B6A5-7DDF258C9190}"/>
    <hyperlink ref="B177" r:id="rId141" xr:uid="{99DD172C-AAB8-49E9-B84D-FF46FD67EE19}"/>
    <hyperlink ref="B154" r:id="rId142" xr:uid="{46548F84-5B58-491D-9F4F-63EF629DA70F}"/>
    <hyperlink ref="B155" r:id="rId143" xr:uid="{4C497E64-1A2F-4EE3-8C7F-0B5C392517DC}"/>
    <hyperlink ref="B156" r:id="rId144" xr:uid="{497ED91E-46FF-46AE-AA46-D15351C77C0F}"/>
    <hyperlink ref="B157" r:id="rId145" xr:uid="{A5A9AEC5-711B-4AA8-B037-4F80752628F3}"/>
    <hyperlink ref="B158" r:id="rId146" xr:uid="{29831B81-8F6A-417A-BAB8-1BFA320A15B1}"/>
    <hyperlink ref="B159" r:id="rId147" xr:uid="{4F4D94C9-DBB6-43FA-8961-A1111E8ABE71}"/>
    <hyperlink ref="B160" r:id="rId148" xr:uid="{3810C4C9-F2EC-484A-B2A9-58803511C8CF}"/>
    <hyperlink ref="B161" r:id="rId149" xr:uid="{8197D35B-6FA7-4471-8F5F-9A5602071F6F}"/>
    <hyperlink ref="B176" r:id="rId150" xr:uid="{76912199-CA2B-4A74-B309-076D6963233F}"/>
    <hyperlink ref="B175" r:id="rId151" xr:uid="{9EEC7902-DA03-402A-B084-801146D72D5A}"/>
    <hyperlink ref="B174" r:id="rId152" xr:uid="{38F2D90A-423C-4225-B8DE-E9E9F1A4DA21}"/>
    <hyperlink ref="B173" r:id="rId153" xr:uid="{0310097B-5CCF-4346-B032-ED7450FE79F7}"/>
    <hyperlink ref="B172" r:id="rId154" xr:uid="{3CFF6740-8F11-4099-9371-A99F91EEEE8F}"/>
    <hyperlink ref="B171" r:id="rId155" xr:uid="{9BCD7572-926C-439B-B5E9-9577883C3B99}"/>
    <hyperlink ref="B170" r:id="rId156" xr:uid="{C9409482-5398-494A-8F4A-5BE943AF3632}"/>
    <hyperlink ref="B169" r:id="rId157" xr:uid="{49A098BB-EAFB-4FF0-B205-8865F129833F}"/>
    <hyperlink ref="B168" r:id="rId158" xr:uid="{61F98167-4ACC-4EF2-9A86-DA48B51CC721}"/>
    <hyperlink ref="B167" r:id="rId159" xr:uid="{C24BDC74-F31F-4FB3-9575-C28FC0B4D4A3}"/>
    <hyperlink ref="B166" r:id="rId160" xr:uid="{F96DF94C-14CA-4D65-8243-7257B935D1E2}"/>
    <hyperlink ref="B165" r:id="rId161" xr:uid="{59970246-69AA-402B-A8B5-1A8EDCA64EA1}"/>
    <hyperlink ref="B164" r:id="rId162" xr:uid="{35D606A0-EFAB-4478-9376-0DE4A53D800D}"/>
    <hyperlink ref="B163" r:id="rId163" xr:uid="{29E0A0E0-D7E2-4494-A1A9-400FB191B62A}"/>
    <hyperlink ref="B162" r:id="rId164" xr:uid="{61FB98AA-56F0-4C85-8164-A2EED1435CC7}"/>
    <hyperlink ref="B232" r:id="rId165" xr:uid="{A0E8F871-19CB-44A3-B5F1-D4DAC6AC3949}"/>
    <hyperlink ref="B233" r:id="rId166" xr:uid="{4809CBF5-216A-4EBD-A3FA-24BBBA9F9280}"/>
    <hyperlink ref="B234" r:id="rId167" xr:uid="{842BE821-DD46-4DC8-A468-2C12CA51CB9F}"/>
    <hyperlink ref="B265" r:id="rId168" xr:uid="{2A5F9E52-0F24-4644-8CF4-F20A3063941D}"/>
    <hyperlink ref="B264" r:id="rId169" xr:uid="{3F5FA8B5-39BA-4EA6-8ED7-B9DBFA784814}"/>
    <hyperlink ref="B263" r:id="rId170" xr:uid="{62A6D894-77B8-4C48-8A61-E363384631DA}"/>
    <hyperlink ref="B262" r:id="rId171" xr:uid="{F7A420B1-9C40-4304-8D7B-83208196CF01}"/>
    <hyperlink ref="B261" r:id="rId172" xr:uid="{9D107937-A4BF-4B58-AC9F-D389D5C64B93}"/>
    <hyperlink ref="B260" r:id="rId173" xr:uid="{746171DC-E04D-4CB6-A727-8AE4D5F4429C}"/>
    <hyperlink ref="B259" r:id="rId174" xr:uid="{4239E09E-727D-4EFE-AF56-6345DCDA4D00}"/>
    <hyperlink ref="B258" r:id="rId175" xr:uid="{3C720850-9FB0-46A1-95B3-EDF6F08478FD}"/>
    <hyperlink ref="B257" r:id="rId176" xr:uid="{4D044BBC-6E7B-493D-9F76-8EF20B7F322F}"/>
    <hyperlink ref="B256" r:id="rId177" xr:uid="{D2576474-B3DB-4195-9F1E-5FC5E91C4374}"/>
    <hyperlink ref="B255" r:id="rId178" xr:uid="{923285A4-7315-4941-906D-4E66EC3D24E5}"/>
    <hyperlink ref="B254" r:id="rId179" xr:uid="{7E21ECDC-167A-4167-979E-914CDBD0F10C}"/>
    <hyperlink ref="B253" r:id="rId180" xr:uid="{6B9D2C32-FD59-4175-8F9A-E924E9232E9A}"/>
    <hyperlink ref="B252" r:id="rId181" xr:uid="{ADE8389B-1360-4D80-823E-C074BA4027AD}"/>
    <hyperlink ref="B251" r:id="rId182" xr:uid="{DFE8951F-0AF1-4024-8F60-FD7B0AFA2E77}"/>
    <hyperlink ref="B250" r:id="rId183" xr:uid="{BE61B220-8E44-4B36-A303-6E9E10FB7CE8}"/>
    <hyperlink ref="B248" r:id="rId184" xr:uid="{E896C2F2-1D71-4B76-8346-A6152B5734C9}"/>
    <hyperlink ref="B249" r:id="rId185" xr:uid="{0D38F09E-C497-4C12-88B0-7B7FC7DE448E}"/>
    <hyperlink ref="B247" r:id="rId186" xr:uid="{6573005E-790A-4306-B1B3-F317F5A2252F}"/>
    <hyperlink ref="B246" r:id="rId187" xr:uid="{77FAB9A8-91F6-476E-ADEA-8C37563FF39D}"/>
    <hyperlink ref="B245" r:id="rId188" xr:uid="{62640046-B8B5-4DBD-BA15-F921FD3B1B40}"/>
    <hyperlink ref="B244" r:id="rId189" xr:uid="{AEEFD07B-5232-44A3-AC3C-3B6664F002C3}"/>
    <hyperlink ref="B243" r:id="rId190" xr:uid="{36EAFE67-1D03-4004-84F1-87EC21227039}"/>
    <hyperlink ref="B242" r:id="rId191" xr:uid="{FCC12107-6B6D-4578-BED2-B7E245691BAF}"/>
    <hyperlink ref="B241" r:id="rId192" xr:uid="{FA29F5EB-7F32-4BD7-AFF4-890455AF7BAC}"/>
    <hyperlink ref="B240" r:id="rId193" xr:uid="{0FAF1712-0387-4391-AF9E-08397655299D}"/>
    <hyperlink ref="B239" r:id="rId194" xr:uid="{5AC7A531-2618-4AD7-9754-8473267D87D6}"/>
    <hyperlink ref="B238" r:id="rId195" xr:uid="{C9188588-62AC-4CCE-9250-70DEE5196827}"/>
    <hyperlink ref="B235" r:id="rId196" xr:uid="{A461357D-2FC8-4113-9B7B-8D68AD5DF332}"/>
    <hyperlink ref="B236" r:id="rId197" xr:uid="{C6FE8A48-639D-43B9-BAE1-6D70A1213550}"/>
    <hyperlink ref="B237" r:id="rId198" xr:uid="{A341A87E-811A-4B2B-B565-3BF59025797F}"/>
    <hyperlink ref="B39" r:id="rId199" xr:uid="{4FD812EE-5AC8-4976-8310-07A8C19DF2D1}"/>
    <hyperlink ref="B14" r:id="rId200" xr:uid="{13B4BBBA-2E31-460D-8BAA-225D5D4CB2B9}"/>
    <hyperlink ref="B266" r:id="rId201" xr:uid="{49624C82-D15C-4BB5-84A7-DA846A0B265B}"/>
    <hyperlink ref="B267" r:id="rId202" xr:uid="{E301AF9B-D222-47F0-B69E-B7CDC9460482}"/>
    <hyperlink ref="B228" r:id="rId203" xr:uid="{70544A28-CDE4-499E-8644-D48A6494ED5D}"/>
    <hyperlink ref="B268" r:id="rId204" xr:uid="{76E4B005-00D6-404A-8558-B73B3D76010E}"/>
    <hyperlink ref="B269" r:id="rId205" xr:uid="{5546EB98-C673-41BC-96BD-8A1230D083FC}"/>
    <hyperlink ref="B270" r:id="rId206" xr:uid="{78FB53C1-22CA-4216-B222-8F0F8568D887}"/>
    <hyperlink ref="B271" r:id="rId207" xr:uid="{C6A1A3A6-4AA4-4ADB-AE2A-E3AD9A804039}"/>
    <hyperlink ref="B272" r:id="rId208" xr:uid="{46C09AB8-95EC-4FF4-87FF-2119562FECFE}"/>
    <hyperlink ref="B273" r:id="rId209" xr:uid="{EF7B6423-0CB1-47DA-BE0B-B63AC2D426B7}"/>
    <hyperlink ref="B274" r:id="rId210" xr:uid="{86491FF1-556C-4EB2-9538-3DD296595C5E}"/>
    <hyperlink ref="B275" r:id="rId211" xr:uid="{9A114936-31F5-4601-B07E-1A49802B404C}"/>
    <hyperlink ref="B276" r:id="rId212" xr:uid="{0662B86A-BA73-4A66-9C7E-382B7502F351}"/>
    <hyperlink ref="B277" r:id="rId213" xr:uid="{9730755F-6A0C-4E1B-936E-DA1CC84A882C}"/>
    <hyperlink ref="B278" r:id="rId214" xr:uid="{8289BEF9-D598-4DD8-BF0C-9E6EB304C410}"/>
    <hyperlink ref="B279" r:id="rId215" xr:uid="{C5668F96-02AA-4D41-BDA0-224F36BC68FA}"/>
    <hyperlink ref="B280" r:id="rId216" xr:uid="{B78E2705-6C85-41F1-877A-55D93343A285}"/>
    <hyperlink ref="B281" r:id="rId217" xr:uid="{E6CC8682-2D9B-4EE4-90C2-18326D93AD67}"/>
    <hyperlink ref="B282" r:id="rId218" xr:uid="{9936611A-A055-4762-B376-BCECDAE3220B}"/>
    <hyperlink ref="B283" r:id="rId219" xr:uid="{89F7DE25-E2CD-4EAE-B859-76524A910D1F}"/>
    <hyperlink ref="B284" r:id="rId220" xr:uid="{447BC67E-B51A-4677-86EE-860CA496D128}"/>
    <hyperlink ref="B285" r:id="rId221" xr:uid="{7BC5E950-7469-4A1F-999D-5856D2CBD77E}"/>
    <hyperlink ref="B286" r:id="rId222" xr:uid="{729A63DE-D012-4628-87E0-39501031D9F5}"/>
    <hyperlink ref="B287" r:id="rId223" xr:uid="{D0CE2D93-339F-4619-80D6-D4C26DD227BE}"/>
    <hyperlink ref="B288" r:id="rId224" xr:uid="{5016B64C-AD07-4CE1-A98C-2B3F1E4245E6}"/>
    <hyperlink ref="B289" r:id="rId225" xr:uid="{9DA22376-CF47-4407-AF71-AEB531FE0419}"/>
    <hyperlink ref="B290" r:id="rId226" xr:uid="{B08C8429-1906-4A5B-A4CE-922DD08914F0}"/>
    <hyperlink ref="B291" r:id="rId227" xr:uid="{C47A924D-3B90-48C0-BB5D-CC4801F5055D}"/>
    <hyperlink ref="B292" r:id="rId228" xr:uid="{81D16852-C993-43CE-BF4C-B2CC3BDF7592}"/>
    <hyperlink ref="B293" r:id="rId229" xr:uid="{64C11341-5E1B-40C8-92A5-D326C4C1E46F}"/>
    <hyperlink ref="B294" r:id="rId230" xr:uid="{409D9ACB-7B90-4181-8036-C9CC25C040EA}"/>
    <hyperlink ref="B295" r:id="rId231" xr:uid="{0E1F1ECC-75D8-4E4C-9F06-1A4ED71D45BC}"/>
    <hyperlink ref="B296" r:id="rId232" xr:uid="{C079E620-20F8-473A-A0F1-4F758243C153}"/>
    <hyperlink ref="B297" r:id="rId233" xr:uid="{8914AE54-A050-464A-9DDF-2943F72DE665}"/>
    <hyperlink ref="B298" r:id="rId234" xr:uid="{670EF3B5-8AA3-4B5D-9C2D-2C5EB6003451}"/>
    <hyperlink ref="B299" r:id="rId235" xr:uid="{F9A6646A-7647-4A1B-BB35-D16E8F3ECB5E}"/>
    <hyperlink ref="B300" r:id="rId236" xr:uid="{FE4C8DE6-AFEB-4349-931E-9F7C6559E425}"/>
    <hyperlink ref="B301" r:id="rId237" xr:uid="{01300A04-F0EB-4A1D-90B2-ED4312A1A87E}"/>
    <hyperlink ref="B302" r:id="rId238" xr:uid="{77AAB59A-B0F6-488D-A52D-38A4ED61D666}"/>
    <hyperlink ref="B303" r:id="rId239" xr:uid="{DD6DA151-C61D-42F0-AC9A-DF63F7991AAB}"/>
    <hyperlink ref="B304" r:id="rId240" xr:uid="{E3A06607-040E-44BA-8236-3ECC169BEE2A}"/>
    <hyperlink ref="B305" r:id="rId241" xr:uid="{986EBCA9-E785-40DE-AF4F-BF9E0886469E}"/>
    <hyperlink ref="B306" r:id="rId242" xr:uid="{0EDED1DD-FD77-40C8-9F10-DA68B5BC825C}"/>
    <hyperlink ref="B307" r:id="rId243" xr:uid="{C7ABACB7-AF83-4B1E-AF0D-3DAB28EB9626}"/>
    <hyperlink ref="B308" r:id="rId244" xr:uid="{F24E54BB-74B7-4A37-8A84-B60F93CEE6FB}"/>
    <hyperlink ref="B309" r:id="rId245" xr:uid="{E8EA5166-F627-4BDE-B17C-02720DFA9810}"/>
    <hyperlink ref="B310" r:id="rId246" xr:uid="{E5F4CBA5-764F-44C2-B6C0-399A957F8DA9}"/>
    <hyperlink ref="B311" r:id="rId247" xr:uid="{DA277257-D640-431D-97DD-2D6A1C0344F5}"/>
    <hyperlink ref="B312" r:id="rId248" xr:uid="{B33F8584-C36D-4425-BC69-758502604EA5}"/>
    <hyperlink ref="B313" r:id="rId249" xr:uid="{3AED6A58-0464-431D-9571-49AD457826DD}"/>
    <hyperlink ref="B314" r:id="rId250" xr:uid="{03086B59-B1B7-4E15-BCB4-921BC692C937}"/>
    <hyperlink ref="B315" r:id="rId251" xr:uid="{F261B725-1992-4596-8DE2-E1C04BA413A9}"/>
    <hyperlink ref="B316" r:id="rId252" xr:uid="{7DDD0FF3-B8D7-406A-927A-D90DF3C71CD3}"/>
    <hyperlink ref="B317" r:id="rId253" xr:uid="{C129AED2-170A-4B86-9434-505B827FBFF0}"/>
    <hyperlink ref="B318" r:id="rId254" xr:uid="{94A5F8D6-E3C6-41A6-9673-101014A6921E}"/>
    <hyperlink ref="B319" r:id="rId255" xr:uid="{4E855DB3-3A87-4AC8-A3FE-2FAD54284DBA}"/>
    <hyperlink ref="B320" r:id="rId256" xr:uid="{AD220592-504A-44FE-BC57-F8F8DAAE4D5E}"/>
    <hyperlink ref="B321" r:id="rId257" xr:uid="{493B35C8-C1F1-4DBD-A3DE-EE87CAD3BA17}"/>
    <hyperlink ref="B322" r:id="rId258" xr:uid="{3D7C61C5-241F-4E0C-817B-512221D69062}"/>
    <hyperlink ref="B323" r:id="rId259" xr:uid="{B3C2EC67-68EC-4988-802A-5B6228A396F8}"/>
    <hyperlink ref="B324" r:id="rId260" xr:uid="{676F59B8-74A5-4E2D-AD16-ADB89A55A8F6}"/>
    <hyperlink ref="B325" r:id="rId261" xr:uid="{147EC454-80D5-4ECE-AD2D-971323A050A6}"/>
    <hyperlink ref="B326" r:id="rId262" xr:uid="{4D58B448-7A13-4622-B3EC-B96CE28A9959}"/>
    <hyperlink ref="B327" r:id="rId263" xr:uid="{F356DEB2-4C2B-40E0-B714-5C4B0418CBF5}"/>
    <hyperlink ref="B328" r:id="rId264" xr:uid="{883DC500-CFB6-4C79-BC4D-23016048CBB0}"/>
    <hyperlink ref="B329" r:id="rId265" xr:uid="{451A04AB-AFFD-47C0-8E77-A4A43175F40B}"/>
    <hyperlink ref="B330" r:id="rId266" xr:uid="{BD3316FE-436A-4F0C-AFE6-04E798994D94}"/>
    <hyperlink ref="B331" r:id="rId267" xr:uid="{F930647C-4FFE-4350-853A-7FAB137309D9}"/>
    <hyperlink ref="B332" r:id="rId268" xr:uid="{7EDF44B0-8582-461E-B8D4-5194ABD2D27E}"/>
    <hyperlink ref="B333" r:id="rId269" xr:uid="{14720D01-C8BB-459C-A5E2-0DEAD1BA5D08}"/>
    <hyperlink ref="B334" r:id="rId270" xr:uid="{E7809296-A800-4ED5-808F-50645321DA2A}"/>
    <hyperlink ref="B335" r:id="rId271" xr:uid="{3A7A590B-626A-40F7-8D6A-8F0F099A2BF6}"/>
    <hyperlink ref="B336" r:id="rId272" xr:uid="{0F51E5FC-3ECF-43FD-BD70-20F3EA92C0EB}"/>
    <hyperlink ref="B337" r:id="rId273" xr:uid="{5320C6FE-9A93-46EF-A960-FBC60EB6F36F}"/>
    <hyperlink ref="B338" r:id="rId274" xr:uid="{13C4BA44-ABF8-4758-8724-2A9C41481671}"/>
    <hyperlink ref="B339" r:id="rId275" xr:uid="{1016C15D-5DE1-4564-A976-45FB21E1D1D9}"/>
    <hyperlink ref="B340" r:id="rId276" xr:uid="{92EDBD59-3980-4DC6-85DF-011F9B388FF6}"/>
    <hyperlink ref="B341" r:id="rId277" xr:uid="{32823010-3354-4D47-8E22-8B0B4BA422C1}"/>
    <hyperlink ref="B342" r:id="rId278" xr:uid="{821F6DD3-A698-4C6E-9041-94BBC8CF7BA6}"/>
    <hyperlink ref="B343" r:id="rId279" xr:uid="{A1FBDE26-4F55-4AD7-8FFA-F5507878A100}"/>
    <hyperlink ref="B344" r:id="rId280" xr:uid="{B1D849CD-13EC-4D2F-A65C-66D6120F3B6D}"/>
    <hyperlink ref="B345" r:id="rId281" xr:uid="{B4A8A580-D537-4BB7-ABA6-DF26998EA01A}"/>
    <hyperlink ref="B346" r:id="rId282" xr:uid="{2818F3C5-C895-4D51-AC55-DDEA4DE6316D}"/>
    <hyperlink ref="B347" r:id="rId283" xr:uid="{78719883-74D4-430A-80D8-E203F536DAF1}"/>
    <hyperlink ref="B348" r:id="rId284" xr:uid="{009A9EAE-C01F-451E-9E52-753C044D17F6}"/>
    <hyperlink ref="B349" r:id="rId285" xr:uid="{7E805EBE-A9DB-4F34-9620-B198EBC642E9}"/>
    <hyperlink ref="B350" r:id="rId286" xr:uid="{03F6B726-6632-415F-B03E-3A5F657F9BD0}"/>
    <hyperlink ref="B351" r:id="rId287" xr:uid="{99C1EFB3-5323-4363-B4AE-B095584BEE64}"/>
    <hyperlink ref="B352" r:id="rId288" xr:uid="{600673F5-91AC-4168-935D-D0E8595A66D5}"/>
    <hyperlink ref="B353" r:id="rId289" xr:uid="{5EF96596-5239-48EA-9428-4A000C41E0C9}"/>
    <hyperlink ref="B354" r:id="rId290" xr:uid="{4C485E7E-1A86-4974-AACB-4E9032CCE9F1}"/>
    <hyperlink ref="B355" r:id="rId291" xr:uid="{8EADB1C6-6D0E-4E39-B95D-E88395340244}"/>
    <hyperlink ref="B356" r:id="rId292" xr:uid="{7FC84AD1-AC85-4242-A519-94CABB8E4909}"/>
    <hyperlink ref="B357" r:id="rId293" xr:uid="{BB752045-0D22-438F-BE37-D8A1FEF846B2}"/>
    <hyperlink ref="B358" r:id="rId294" xr:uid="{D3F645ED-D8C2-4C24-8188-1BB3FAA40947}"/>
    <hyperlink ref="B359" r:id="rId295" xr:uid="{283C7716-1AB9-403E-BA59-CFD94D94A320}"/>
    <hyperlink ref="B360" r:id="rId296" xr:uid="{C32BA0C0-B734-44C7-9757-DA318C840EB0}"/>
    <hyperlink ref="B361" r:id="rId297" xr:uid="{BE5A845F-500C-44A8-90EE-E4A0C8636810}"/>
    <hyperlink ref="B362" r:id="rId298" xr:uid="{86D7278D-4AAB-407D-B947-74D74E909AC8}"/>
    <hyperlink ref="B363" r:id="rId299" xr:uid="{E2193B8E-5770-4FD9-903A-5AA7D9E2F0CD}"/>
    <hyperlink ref="B364" r:id="rId300" xr:uid="{AA3C393A-9B89-4857-984B-FC5D9745DEEB}"/>
    <hyperlink ref="B365" r:id="rId301" xr:uid="{8570CC95-B68A-4143-91EC-468B6E99300E}"/>
    <hyperlink ref="B366" r:id="rId302" xr:uid="{7292007D-5224-4B09-8B37-F4DC00D7BD08}"/>
    <hyperlink ref="B367" r:id="rId303" xr:uid="{79B2C8D3-5191-4161-BEA4-8D47ADAF2F04}"/>
    <hyperlink ref="B368" r:id="rId304" xr:uid="{87E084F1-9241-43F5-9250-0B4D4CBA932D}"/>
    <hyperlink ref="B369" r:id="rId305" xr:uid="{C284BBE0-2409-4AF6-8206-0068D65D4164}"/>
    <hyperlink ref="B370" r:id="rId306" xr:uid="{FA63462C-10A6-4869-9E5D-6F93244534A5}"/>
    <hyperlink ref="B371" r:id="rId307" xr:uid="{49D2AD44-C955-4C6A-98DB-91C8359E26BF}"/>
    <hyperlink ref="B372" r:id="rId308" xr:uid="{326D1686-6AFA-407F-B14D-5B94DEF377CC}"/>
    <hyperlink ref="B373" r:id="rId309" xr:uid="{F1C1E53B-9D2A-4D76-80AA-14E338E34C51}"/>
    <hyperlink ref="B374" r:id="rId310" xr:uid="{3B071ED4-4956-4B56-AE7F-8E82FCAE4352}"/>
    <hyperlink ref="B375" r:id="rId311" xr:uid="{99B45C1C-159E-4D01-ABEF-3DD5DC994A88}"/>
    <hyperlink ref="B376" r:id="rId312" xr:uid="{C21F9841-97C5-4161-8916-4591AC46FB7F}"/>
    <hyperlink ref="B377" r:id="rId313" xr:uid="{07E408A2-1877-46A1-B44C-8DE0C4E36ED4}"/>
    <hyperlink ref="B378" r:id="rId314" xr:uid="{752C73D5-92CC-4DB4-8792-EF32BF190D29}"/>
    <hyperlink ref="B379" r:id="rId315" xr:uid="{C83B203F-46F3-4B01-A987-A6FFE692D6C2}"/>
    <hyperlink ref="B380" r:id="rId316" xr:uid="{4F63588D-BA2E-4D55-9A6E-4F726949D694}"/>
    <hyperlink ref="B381" r:id="rId317" xr:uid="{CA6CD3EF-CEC9-42DF-97BD-ACDBF778533D}"/>
    <hyperlink ref="B382" r:id="rId318" xr:uid="{8C02782F-0779-4D00-9626-568A2C6D6FAD}"/>
    <hyperlink ref="B383" r:id="rId319" xr:uid="{EB90D3BC-E847-431A-A275-C9C647930A8D}"/>
    <hyperlink ref="B384" r:id="rId320" xr:uid="{9F4E1DD0-8AF5-4CF4-9EA4-15A573FEA939}"/>
    <hyperlink ref="B385" r:id="rId321" xr:uid="{0EFCC019-97A8-41D2-A5A0-09FFE6DFA12C}"/>
    <hyperlink ref="B386" r:id="rId322" xr:uid="{C9D810C2-D7AA-4DDD-A974-CB58D13DA9D1}"/>
    <hyperlink ref="B387" r:id="rId323" xr:uid="{DCA6E275-3D29-436C-B96B-9F30E56A6296}"/>
    <hyperlink ref="B41" r:id="rId324" xr:uid="{A4D56470-2087-4B88-9E3F-1BE4A3791DCC}"/>
    <hyperlink ref="B388" r:id="rId325" xr:uid="{3702E27A-F94E-461B-AEDB-E73A906660AE}"/>
    <hyperlink ref="B389" r:id="rId326" xr:uid="{CBAD06FE-5298-4ABF-B58C-39A969703E6C}"/>
    <hyperlink ref="B390" r:id="rId327" xr:uid="{92C63DCF-A44F-475A-A886-DDB0B0FE322A}"/>
    <hyperlink ref="B391" r:id="rId328" xr:uid="{E4969F7A-0D35-4E9C-B02C-E29ED40CF8A3}"/>
    <hyperlink ref="B392" r:id="rId329" xr:uid="{F1318DE3-86A7-4785-B4EA-ED692D4F15ED}"/>
    <hyperlink ref="B42" r:id="rId330" xr:uid="{846B995F-0814-4A8E-8699-26BC0FB44FE9}"/>
    <hyperlink ref="B393" r:id="rId331" xr:uid="{5D8C47D0-7890-4D60-AD73-DB8BCB77C06F}"/>
    <hyperlink ref="B394" r:id="rId332" xr:uid="{E02DAC87-0235-4315-84FF-38CF69645838}"/>
    <hyperlink ref="B395" r:id="rId333" xr:uid="{7A886FB0-7FD4-4225-8A1B-31C1C23D7E40}"/>
    <hyperlink ref="B396" r:id="rId334" xr:uid="{01AC0418-88E7-4056-9C77-A5861D4184AE}"/>
    <hyperlink ref="B397" r:id="rId335" xr:uid="{B01EDD6C-7427-456D-919F-2FAF6FF969EC}"/>
    <hyperlink ref="B398" r:id="rId336" xr:uid="{93DFCE3C-B6C0-4D80-B21E-5BD8651D223C}"/>
    <hyperlink ref="B399" r:id="rId337" xr:uid="{77808614-625B-4A97-B432-7493DC51CB01}"/>
    <hyperlink ref="B400" r:id="rId338" xr:uid="{E519B883-9232-4305-A606-B04713FAA7D6}"/>
    <hyperlink ref="B401" r:id="rId339" xr:uid="{2FC831D0-597A-4F8D-8FE3-6AFEC8A16274}"/>
    <hyperlink ref="B402" r:id="rId340" xr:uid="{BF079E6F-D425-4AB9-8DB8-2944DCC89393}"/>
    <hyperlink ref="B43" r:id="rId341" xr:uid="{042D2CDC-C50C-4AEB-B705-512D319CB129}"/>
    <hyperlink ref="B403" r:id="rId342" xr:uid="{68575DCC-974C-4BB5-BB17-20A57C436D2F}"/>
    <hyperlink ref="B404" r:id="rId343" xr:uid="{419810EC-107D-4E0F-A6B6-709A7A1AA6F7}"/>
    <hyperlink ref="B405" r:id="rId344" xr:uid="{88C7453F-1E86-4F95-9E3E-D60043EB5FE6}"/>
    <hyperlink ref="B406" r:id="rId345" xr:uid="{5F194224-0391-43F7-A15F-E302CB2E182F}"/>
    <hyperlink ref="B407" r:id="rId346" xr:uid="{E663AAB1-5256-41B1-8C9E-1EFEB998272D}"/>
    <hyperlink ref="B408" r:id="rId347" xr:uid="{AA6646A8-B3A7-4BEF-A12B-F3E66761AD56}"/>
    <hyperlink ref="B409" r:id="rId348" xr:uid="{08DE862A-5A37-4C9C-AF70-E50BADC1EBED}"/>
    <hyperlink ref="B410" r:id="rId349" xr:uid="{7C38093F-5E72-4E98-97BC-D03168DCC69C}"/>
    <hyperlink ref="B411" r:id="rId350" xr:uid="{16390E18-C514-4DE6-B432-777C1AB7ACF9}"/>
    <hyperlink ref="B412" r:id="rId351" xr:uid="{77E0AF3A-7796-48D4-9A1A-0A34283E13FA}"/>
    <hyperlink ref="B44" r:id="rId352" xr:uid="{A28B530B-5ECD-4028-B395-447E5B578526}"/>
    <hyperlink ref="B413" r:id="rId353" xr:uid="{1F07E65A-BE95-4BF6-956F-0B5C30A60538}"/>
    <hyperlink ref="B417" r:id="rId354" xr:uid="{C4097132-70BF-427D-AA0F-867F62B439EF}"/>
    <hyperlink ref="B416" r:id="rId355" xr:uid="{753A1794-2A27-460C-BB8B-3EBEBDE1C901}"/>
    <hyperlink ref="B415" r:id="rId356" xr:uid="{E3654408-1274-4A21-A220-88E819BEDCD0}"/>
    <hyperlink ref="B414" r:id="rId357" xr:uid="{1307F3B1-B32A-42ED-975A-E763EC78222F}"/>
    <hyperlink ref="B418" r:id="rId358" xr:uid="{4C01FACE-2DD8-42C6-AA7D-8180E7A55CCE}"/>
    <hyperlink ref="B419" r:id="rId359" xr:uid="{72DCA2F4-A5AB-49A9-A5D1-2A20D5F67CFA}"/>
    <hyperlink ref="B420" r:id="rId360" xr:uid="{597FBC4D-7F20-4339-A882-949944FBF3F6}"/>
    <hyperlink ref="B421" r:id="rId361" xr:uid="{6EDD94AE-901F-483C-92BA-888FC12EA3A0}"/>
    <hyperlink ref="B422" r:id="rId362" xr:uid="{5B5BDD38-D46E-4200-AB4E-5DA381A0BA2D}"/>
    <hyperlink ref="B45" r:id="rId363" xr:uid="{5DC422BF-3137-468A-ADF8-47F844B7DC38}"/>
    <hyperlink ref="B423" r:id="rId364" xr:uid="{D66AF4E1-DE73-4527-ABEF-0DEB15715065}"/>
    <hyperlink ref="B424" r:id="rId365" xr:uid="{926C93F0-8FB4-4E3D-BE4F-23203C0510E5}"/>
    <hyperlink ref="B425" r:id="rId366" xr:uid="{599E8DCD-B695-40B2-B67E-F8C03CDB7A9D}"/>
    <hyperlink ref="B426" r:id="rId367" xr:uid="{D401EF0C-4638-4CA8-9684-1AF976D0AB72}"/>
    <hyperlink ref="B427" r:id="rId368" xr:uid="{FEF715A3-DCA4-476B-BEF6-D639DA983A48}"/>
    <hyperlink ref="B428" r:id="rId369" xr:uid="{A9800E72-E981-4564-92A8-41DB287A21E6}"/>
    <hyperlink ref="B429" r:id="rId370" xr:uid="{E6D56532-336B-472D-B651-B9B7E19FBB46}"/>
    <hyperlink ref="B430" r:id="rId371" xr:uid="{171AA02D-E502-4B84-B3B6-3A16853E5C56}"/>
    <hyperlink ref="B431" r:id="rId372" xr:uid="{85849D52-C044-4441-AC32-2CA0E63DEBAF}"/>
    <hyperlink ref="B432" r:id="rId373" xr:uid="{CA10231D-77D0-42CF-886E-D6E4A5B49295}"/>
    <hyperlink ref="B46" r:id="rId374" xr:uid="{EA0A1F3E-88CA-4359-8795-B1E003B5A839}"/>
    <hyperlink ref="B433" r:id="rId375" xr:uid="{58094927-369E-4B15-8193-4C8100E24EA7}"/>
    <hyperlink ref="B434" r:id="rId376" xr:uid="{9F461C1C-B0A8-457B-9290-8292131F6EE7}"/>
    <hyperlink ref="B435" r:id="rId377" xr:uid="{8BC98D39-822E-4423-B24E-4AB2160F7AB1}"/>
    <hyperlink ref="B436" r:id="rId378" xr:uid="{8653C701-AAAA-4179-843B-FADC4F854220}"/>
    <hyperlink ref="B437" r:id="rId379" xr:uid="{E8228D50-12DC-46D2-8BC6-0D164CF661ED}"/>
    <hyperlink ref="B438" r:id="rId380" xr:uid="{A2743C5F-AB52-44F2-AB52-03F44B5AC5B9}"/>
    <hyperlink ref="B439" r:id="rId381" xr:uid="{8079859F-1F64-4E84-9F84-C80F9A941C86}"/>
    <hyperlink ref="B47" r:id="rId382" xr:uid="{1122BA8C-9331-4042-8378-5EC05D1FA5C6}"/>
    <hyperlink ref="B49" r:id="rId383" xr:uid="{11812E8F-5093-41D6-8315-BAEDCEE751E5}"/>
    <hyperlink ref="B50" r:id="rId384" xr:uid="{FF2D15D7-B69C-498A-91E7-C8ECA11B936C}"/>
    <hyperlink ref="B51" r:id="rId385" xr:uid="{7188005A-7D1C-429C-AD56-39323480DBC4}"/>
    <hyperlink ref="B52" r:id="rId386" xr:uid="{EBB6AA45-A0BE-49DA-B8B5-ADB5C51190C4}"/>
    <hyperlink ref="B53" r:id="rId387" xr:uid="{CA8EF510-7DB0-45B0-ABD1-A22A87FD9D3B}"/>
    <hyperlink ref="B54" r:id="rId388" xr:uid="{A3FD7D77-9234-444C-A53F-57740F6E5E95}"/>
    <hyperlink ref="B55" r:id="rId389" xr:uid="{C49AF48A-CFB6-4EA7-A23B-8F033CF8F65C}"/>
    <hyperlink ref="B56" r:id="rId390" xr:uid="{0730805A-72B4-4ADA-A241-12BE5EAFB151}"/>
    <hyperlink ref="B57" r:id="rId391" xr:uid="{4413D620-F54E-451D-A6F7-2221BEB48000}"/>
    <hyperlink ref="B58" r:id="rId392" xr:uid="{B6B1B0A4-3D42-44FB-8931-5CE52952E6BA}"/>
    <hyperlink ref="B59" r:id="rId393" xr:uid="{2852E1D3-0312-4DD0-9563-F81EDAD13945}"/>
    <hyperlink ref="B60" r:id="rId394" xr:uid="{20145D73-5E4A-46E0-AD2C-187C4BF15C43}"/>
    <hyperlink ref="B61" r:id="rId395" xr:uid="{F2124811-F27E-46D3-AE8D-EAB753A929F0}"/>
    <hyperlink ref="B62" r:id="rId396" xr:uid="{51B2DD67-0247-483A-8DF6-2B651B25C9EE}"/>
    <hyperlink ref="B63" r:id="rId397" xr:uid="{5FC1321E-7E95-4AA9-9246-DC725BD1EC20}"/>
    <hyperlink ref="B64" r:id="rId398" xr:uid="{05B666B9-2C45-47ED-BB06-11866912C7A8}"/>
    <hyperlink ref="B65" r:id="rId399" xr:uid="{EC608BBD-9869-4E0A-AB9B-F90BB20A22FD}"/>
    <hyperlink ref="B66" r:id="rId400" xr:uid="{B6BE50AB-5F46-42F3-B0F3-606B9B7CEBAA}"/>
    <hyperlink ref="B67" r:id="rId401" xr:uid="{1ABE40CE-A2E2-437D-A69E-3BB5568487B0}"/>
    <hyperlink ref="B68" r:id="rId402" xr:uid="{41AA2DBE-E76A-4340-91C1-E157ACD2A817}"/>
    <hyperlink ref="B69" r:id="rId403" xr:uid="{E9794CFD-0046-427D-B674-0B7C1CC48DD3}"/>
    <hyperlink ref="B70" r:id="rId404" xr:uid="{60ABAFD5-AEFD-408C-B30E-2AFE41F200FE}"/>
    <hyperlink ref="B71" r:id="rId405" xr:uid="{97723F0A-8FCC-4BA0-93F6-779475A25CCF}"/>
    <hyperlink ref="B72" r:id="rId406" xr:uid="{D8FAA666-C684-486B-9732-E6BB6A6E236F}"/>
    <hyperlink ref="B73" r:id="rId407" xr:uid="{A9873ED6-A52B-4DD8-8FFB-BB0111A16B9D}"/>
    <hyperlink ref="B74" r:id="rId408" xr:uid="{5F40C627-708E-4354-AC30-E1FCA25735A1}"/>
    <hyperlink ref="B75" r:id="rId409" xr:uid="{AF911AE5-908F-41DA-A34E-353B626E1E20}"/>
    <hyperlink ref="B76" r:id="rId410" xr:uid="{83086A4C-E48D-4D71-9836-F1CF71CB157A}"/>
    <hyperlink ref="B77" r:id="rId411" xr:uid="{9D3A2F9F-E26E-4F5D-B28B-0AF65781B3BF}"/>
    <hyperlink ref="B78" r:id="rId412" xr:uid="{4AE2ADA6-ED2A-4C7C-A50B-3E8FB0CD46FC}"/>
    <hyperlink ref="B79" r:id="rId413" xr:uid="{BC1F7BC1-D6B8-4DFE-97FB-300ECE7D2151}"/>
    <hyperlink ref="B80" r:id="rId414" xr:uid="{26D56585-5456-4F4A-99C6-63BAB23DE64B}"/>
    <hyperlink ref="B81" r:id="rId415" xr:uid="{2EE87F0F-BF5F-40BD-A234-F3C69701FB58}"/>
    <hyperlink ref="B82" r:id="rId416" xr:uid="{2BB47802-ECCD-43A6-84AF-4CABD2D9F16F}"/>
    <hyperlink ref="B83" r:id="rId417" xr:uid="{5539F758-00E5-49D8-AA75-74A413682071}"/>
    <hyperlink ref="B84" r:id="rId418" xr:uid="{E0ABF6DB-E154-4824-97C1-23648F889CCD}"/>
    <hyperlink ref="B85" r:id="rId419" xr:uid="{63AEE117-9163-4576-B5BF-60B2D01467EA}"/>
    <hyperlink ref="B86" r:id="rId420" xr:uid="{6CAE29B5-F459-4907-BB82-3F917CA08E03}"/>
    <hyperlink ref="B87" r:id="rId421" xr:uid="{66511B4A-5FA6-4DA1-B140-E6C4C55BA85E}"/>
    <hyperlink ref="B88" r:id="rId422" xr:uid="{8D4BC3FF-CB5F-4155-A600-69A1E870DCAE}"/>
    <hyperlink ref="B91" r:id="rId423" xr:uid="{8E5AEB4D-571B-4408-ABCF-CF5A7EC04AE0}"/>
    <hyperlink ref="B90" r:id="rId424" xr:uid="{727EBB74-1BC7-452D-A780-67595E68E221}"/>
    <hyperlink ref="B89" r:id="rId425" xr:uid="{36890A9D-C6E2-43D3-AD1C-4FFCEB493CE3}"/>
    <hyperlink ref="B92" r:id="rId426" xr:uid="{E8449006-8083-4AA4-8465-FD472112EB59}"/>
    <hyperlink ref="B93" r:id="rId427" xr:uid="{C10B7BC6-D061-44F2-9590-91BDB585EB2C}"/>
    <hyperlink ref="B94" r:id="rId428" xr:uid="{1C096EA1-7630-42DD-B3C5-192B0C1AF1A7}"/>
    <hyperlink ref="B95" r:id="rId429" xr:uid="{39D9A7BD-3C8F-48C4-A135-EA9FADA79FE8}"/>
    <hyperlink ref="B96" r:id="rId430" xr:uid="{F0C7D8F3-0CB3-4D3F-AC65-FE219565AD1F}"/>
    <hyperlink ref="B97" r:id="rId431" xr:uid="{B9DE005C-1FEC-40C9-8F12-41E4EF0F8C4F}"/>
    <hyperlink ref="B98" r:id="rId432" xr:uid="{2621A02B-41EA-4F81-B6BF-3B3F1DC03A46}"/>
    <hyperlink ref="B99" r:id="rId433" xr:uid="{B821A762-D3AF-4842-A9AF-A49FF88CA952}"/>
    <hyperlink ref="B100" r:id="rId434" xr:uid="{3E93E4ED-E446-42EA-90C8-4BA8EE06BF9D}"/>
    <hyperlink ref="B101" r:id="rId435" xr:uid="{18B3BE04-071D-46D0-A72C-FEFC54066BC1}"/>
    <hyperlink ref="B102" r:id="rId436" xr:uid="{A0D0BDDB-FB48-433C-8945-7A55C87E228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cp:lastModifiedBy>
  <dcterms:created xsi:type="dcterms:W3CDTF">2021-05-01T23:38:01Z</dcterms:created>
  <dcterms:modified xsi:type="dcterms:W3CDTF">2021-05-02T01:14:28Z</dcterms:modified>
</cp:coreProperties>
</file>